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เจี๊ยบ\ITA\"/>
    </mc:Choice>
  </mc:AlternateContent>
  <xr:revisionPtr revIDLastSave="0" documentId="13_ncr:1_{4C0CA931-CA1A-4306-B775-30DC9EA12819}" xr6:coauthVersionLast="47" xr6:coauthVersionMax="47" xr10:uidLastSave="{00000000-0000-0000-0000-000000000000}"/>
  <bookViews>
    <workbookView xWindow="-120" yWindow="-120" windowWidth="24240" windowHeight="13020" firstSheet="15" activeTab="23" xr2:uid="{00000000-000D-0000-FFFF-FFFF00000000}"/>
  </bookViews>
  <sheets>
    <sheet name="รวม ต.ค.67" sheetId="14" r:id="rId1"/>
    <sheet name="ต.ค.67" sheetId="1" r:id="rId2"/>
    <sheet name="รวม พ.ย.67" sheetId="16" r:id="rId3"/>
    <sheet name="พ.ย.67" sheetId="2" r:id="rId4"/>
    <sheet name="รวม ธ.ค.67" sheetId="17" r:id="rId5"/>
    <sheet name="ธ.ค.67" sheetId="3" r:id="rId6"/>
    <sheet name="รวม ม.ค.68" sheetId="21" r:id="rId7"/>
    <sheet name="ม.ค.68" sheetId="4" r:id="rId8"/>
    <sheet name="รวม ก.พ.68" sheetId="22" r:id="rId9"/>
    <sheet name="ก.พ.68" sheetId="5" r:id="rId10"/>
    <sheet name="รวม มี.ค.68" sheetId="23" r:id="rId11"/>
    <sheet name="มี.ค.68" sheetId="6" r:id="rId12"/>
    <sheet name="รวม เม.ย.68" sheetId="24" r:id="rId13"/>
    <sheet name="เม.ย.68" sheetId="7" r:id="rId14"/>
    <sheet name="รวม พ.ค.68" sheetId="25" r:id="rId15"/>
    <sheet name="พ.ค.68" sheetId="8" r:id="rId16"/>
    <sheet name="รวม มิ.ย.68" sheetId="26" r:id="rId17"/>
    <sheet name="มิ.ย.68" sheetId="9" r:id="rId18"/>
    <sheet name="รวม ก.ค.68" sheetId="27" r:id="rId19"/>
    <sheet name="ก.ค.68" sheetId="10" r:id="rId20"/>
    <sheet name="รวม ส.ค.68" sheetId="28" r:id="rId21"/>
    <sheet name="ส.ค.68" sheetId="11" r:id="rId22"/>
    <sheet name="รวม ก.ย.68" sheetId="29" r:id="rId23"/>
    <sheet name="ก.ย.68" sheetId="12" r:id="rId24"/>
    <sheet name="Sheet1" sheetId="30" r:id="rId25"/>
  </sheets>
  <definedNames>
    <definedName name="_xlnm._FilterDatabase" localSheetId="19" hidden="1">'ก.ค.68'!$A$5:$I$40</definedName>
    <definedName name="_xlnm._FilterDatabase" localSheetId="9" hidden="1">'ก.พ.68'!$A$5:$I$25</definedName>
    <definedName name="_xlnm._FilterDatabase" localSheetId="23" hidden="1">'ก.ย.68'!$A$5:$I$68</definedName>
    <definedName name="_xlnm._FilterDatabase" localSheetId="1" hidden="1">'ต.ค.67'!$A$5:$I$11</definedName>
    <definedName name="_xlnm._FilterDatabase" localSheetId="5" hidden="1">'ธ.ค.67'!$A$5:$I$11</definedName>
    <definedName name="_xlnm._FilterDatabase" localSheetId="15" hidden="1">'พ.ค.68'!$A$5:$I$34</definedName>
    <definedName name="_xlnm._FilterDatabase" localSheetId="3" hidden="1">'พ.ย.67'!$A$5:$I$5</definedName>
    <definedName name="_xlnm._FilterDatabase" localSheetId="7" hidden="1">'ม.ค.68'!$A$5:$I$19</definedName>
    <definedName name="_xlnm._FilterDatabase" localSheetId="17" hidden="1">'มิ.ย.68'!$A$5:$I$21</definedName>
    <definedName name="_xlnm._FilterDatabase" localSheetId="11" hidden="1">'มี.ค.68'!$A$5:$I$26</definedName>
    <definedName name="_xlnm._FilterDatabase" localSheetId="13" hidden="1">'เม.ย.68'!$A$5:$I$27</definedName>
    <definedName name="_xlnm._FilterDatabase" localSheetId="21" hidden="1">'ส.ค.68'!$A$4:$I$26</definedName>
    <definedName name="_xlnm.Print_Titles" localSheetId="19">'ก.ค.68'!$5:$5</definedName>
    <definedName name="_xlnm.Print_Titles" localSheetId="9">'ก.พ.68'!$5:$5</definedName>
    <definedName name="_xlnm.Print_Titles" localSheetId="23">'ก.ย.68'!$5:$5</definedName>
    <definedName name="_xlnm.Print_Titles" localSheetId="1">'ต.ค.67'!$5:$5</definedName>
    <definedName name="_xlnm.Print_Titles" localSheetId="5">'ธ.ค.67'!$5:$5</definedName>
    <definedName name="_xlnm.Print_Titles" localSheetId="15">'พ.ค.68'!$5:$5</definedName>
    <definedName name="_xlnm.Print_Titles" localSheetId="3">'พ.ย.67'!$5:$5</definedName>
    <definedName name="_xlnm.Print_Titles" localSheetId="7">'ม.ค.68'!$5:$5</definedName>
    <definedName name="_xlnm.Print_Titles" localSheetId="17">'มิ.ย.68'!$5:$5</definedName>
    <definedName name="_xlnm.Print_Titles" localSheetId="11">'มี.ค.68'!$5:$5</definedName>
    <definedName name="_xlnm.Print_Titles" localSheetId="13">'เม.ย.68'!$5:$5</definedName>
    <definedName name="_xlnm.Print_Titles" localSheetId="21">'ส.ค.68'!$4:$4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9" l="1"/>
  <c r="E11" i="29" s="1"/>
  <c r="C22" i="9"/>
  <c r="C26" i="5"/>
  <c r="C12" i="3"/>
  <c r="G11" i="29"/>
  <c r="G11" i="28"/>
  <c r="E11" i="28"/>
  <c r="G11" i="27"/>
  <c r="E11" i="27"/>
  <c r="G11" i="26"/>
  <c r="E11" i="26"/>
  <c r="G11" i="25"/>
  <c r="E11" i="25"/>
  <c r="G11" i="24"/>
  <c r="E11" i="24"/>
  <c r="G11" i="23"/>
  <c r="E11" i="23"/>
  <c r="G11" i="22"/>
  <c r="E11" i="22"/>
  <c r="G11" i="21"/>
  <c r="E11" i="21"/>
  <c r="G11" i="17"/>
  <c r="E11" i="17"/>
  <c r="G11" i="16"/>
  <c r="E11" i="16"/>
  <c r="G11" i="14"/>
  <c r="E11" i="14"/>
</calcChain>
</file>

<file path=xl/sharedStrings.xml><?xml version="1.0" encoding="utf-8"?>
<sst xmlns="http://schemas.openxmlformats.org/spreadsheetml/2006/main" count="1933" uniqueCount="853">
  <si>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</si>
  <si>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</si>
  <si>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</si>
  <si>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</si>
  <si>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</si>
  <si>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</si>
  <si>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</si>
  <si>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
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</si>
  <si>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</si>
  <si>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</si>
  <si>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ไม่เกินวงเงินตามที่กำหนดในกฎกระทรวง</t>
  </si>
  <si>
    <t>ผ่านคุณสมบัติ/ข้อเสนอทางด้านเทคนิค และเสนอราคาต่ำสุด</t>
  </si>
  <si>
    <t>แบบสรุปผลการดำเนินการจัดซื้อจัดจ้างในรอบเดือน พฤศจิกายน พ.ศ. 2567</t>
  </si>
  <si>
    <t>แบบสรุปผลการดำเนินการจัดซื้อจัดจ้างในรอบเดือน ธันวาคม พ.ศ. 2567</t>
  </si>
  <si>
    <t>แบบสรุปผลการดำเนินการจัดซื้อจัดจ้างในรอบเดือน มกราคม พ.ศ. 2568</t>
  </si>
  <si>
    <t>แบบสรุปผลการดำเนินการจัดซื้อจัดจ้างในรอบเดือน มีนาคม พ.ศ. 2568</t>
  </si>
  <si>
    <t>แบบสรุปผลการดำเนินการจัดซื้อจัดจ้างในรอบเดือน กุมภาพันธ์ พ.ศ. 2568</t>
  </si>
  <si>
    <t>แบบสรุปผลการดำเนินการจัดซื้อจัดจ้างในรอบเดือน เมษายน พ.ศ. 2568</t>
  </si>
  <si>
    <t>แบบสรุปผลการดำเนินการจัดซื้อจัดจ้างในรอบเดือน พฤษภาคม พ.ศ. 2568</t>
  </si>
  <si>
    <t>แบบสรุปผลการดำเนินการจัดซื้อจัดจ้างในรอบเดือน มิถุนายน พ.ศ. 2568</t>
  </si>
  <si>
    <t>แบบสรุปผลการดำเนินการจัดซื้อจัดจ้างในรอบเดือน กันยายน พ.ศ. 2568</t>
  </si>
  <si>
    <t>แบบสรุปผลการดำเนินการจัดซื้อจัดจ้างในรอบเดือน กรกฎาคม พ.ศ. 2568</t>
  </si>
  <si>
    <t>แบบสรุปผลการดำเนินการจัดซื้อจัดจ้างในรอบเดือน สิงหาคม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</si>
  <si>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</si>
  <si>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</si>
  <si>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 (โครงการ)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</si>
  <si>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</si>
  <si>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</si>
  <si>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</si>
  <si>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</si>
  <si>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</si>
  <si>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</si>
  <si>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รวม</t>
  </si>
  <si>
    <t>ปัญหา/อุปสรรค</t>
  </si>
  <si>
    <t xml:space="preserve">1. การดำเนินการจัดซื้อจัดจ้างบางโครงการล่าช้ากว่าแผนการจัดซื้อจัดจ้าง เนื่องจากยื่นข้อเสนอไม่ถูกต้องตรงตามเงื่อนไขที่กำหนดในเอกสารประกวดราคาอิเล็กทรอนิกส์ เป็นเหตุให้ยกเลิกการประกวดราคาอิเล็กทรอนิกส์ครั้งนั้นและเริ่มกระบวนการจัดซื้อจัดจ้างใหม่
2. การจัดซื้อจัดจ้างต้องดำเนินการในระบบการจัดซื้อจัดจ้างภาครัฐด้วยระบบอิเล็กทรอนิกส์ (Electronic Government : e-gp)  ซึ่งบางครั้งไม่สามารถดำเนินการได้ตามแผนที่วางไว้ เนื่องจากระบบไม่สามารถรองรับ กรณีมีผู้เข้าใช้งานพร้อมกันจำนวนมาก 
3. หนังสือสั่งการที่ออกตาม พรบ.การจัดซื้อจัดจ้างและการบริหารพัสดุภาครัฐ พ.ศ.2560 ปรับปรุง เปลี่ยนแปลงอยู่ตลอดเวลา ทำให้บางครั้งเกิดปัญหาในการตีความ หรือการนำไปปฏิบัติที่ถูกต้อง 
</t>
  </si>
  <si>
    <t>ข้อเสนอแนะ</t>
  </si>
  <si>
    <t xml:space="preserve">1. วางแผนการจัดซื้อจัดจ้างร่วมกับหน่วยงานภายใต้สังกัด โดยส่งเสริมให้สามารถดำเนินการได้ตลอดปีประมาณ ไม่กระจุกตัวในบางช่วงของปี เพื่อให้การจัดซื้อจัดจ้างเป็นไปตามแผน ไม่ล่าช้า และลดการเข้าใช้งานในระบบ e-GP
2. เมื่อมีหนังสือสั่งการเกี่ยวกับเรื่องใหม่ มอบหมายให้เจ้าหน้าที่พัสดุจัดทำแนวทางปฏิบัติ หรือยกตัวอย่างที่เข้าใจง่าย สรุปสาระสำคัญที่น่าสนใจ และแจ้งให้ผู้ปฏิบัติงานท่านอื่นทราบ เพื่อให้สามารถนำหนังสือสั่งการไปใช้ได้อย่างถูกต้อง
3. ส่งเสริมสนับสนุนให้เจ้าหน้าที่ผู้ปฏิบัติงานเกี่ยวกับการจัดซื้อจัดจ้างเข้ารับการฝึกอบรม พัฒนาความรู้ของตนอย่างเหมาะสม
</t>
  </si>
  <si>
    <t>เดือน ตุลาคม 2567 ประจำปีงบประมาณ พ.ศ. 2568</t>
  </si>
  <si>
    <t xml:space="preserve">1. การจัดซื้อจัดจ้างต้องดำเนินการในระบบการจัดซื้อจัดจ้างภาครัฐด้วยระบบอิเล็กทรอนิกส์ (Electronic Government : e-gp)  ซึ่งบางครั้งไม่สามารถดำเนินการได้ตามแผนที่วางไว้ เนื่องจากระบบไม่สามารถรองรับ กรณีมีผู้เข้าใช้งานพร้อมกันจำนวนมาก 
2. หนังสือสั่งการที่ออกตาม พรบ.การจัดซื้อจัดจ้างและการบริหารพัสดุภาครัฐ พ.ศ.2560 ปรับปรุง เปลี่ยนแปลงอยู่ตลอดเวลา ทำให้บางครั้งเกิดปัญหาในการตีความ หรือการนำไปปฏิบัติที่ถูกต้อง 
</t>
  </si>
  <si>
    <t>เดือน พฤศจิกายน 2567 ประจำปีงบประมาณ พ.ศ. 2568</t>
  </si>
  <si>
    <t>เดือน ธันวาคม 2567 ประจำปีงบประมาณ พ.ศ. 2568</t>
  </si>
  <si>
    <t>เดือน มกราคม 2568 ประจำปีงบประมาณ พ.ศ. 2568</t>
  </si>
  <si>
    <t>เดือน กุมภาพันธ์ 2568 ประจำปีงบประมาณ พ.ศ. 2568</t>
  </si>
  <si>
    <t>เดือน มีนาคม 2568 ประจำปีงบประมาณ พ.ศ. 2568</t>
  </si>
  <si>
    <t>เดือน เมษายน 2568 ประจำปีงบประมาณ พ.ศ. 2568</t>
  </si>
  <si>
    <t>เดือน พฤษภาคม 2568 ประจำปีงบประมาณ พ.ศ. 2568</t>
  </si>
  <si>
    <t>เดือน มิถุนายน 2568 ประจำปีงบประมาณ พ.ศ. 2568</t>
  </si>
  <si>
    <t>เดือน กรกฎาคม 2568 ประจำปีงบประมาณ พ.ศ. 2568</t>
  </si>
  <si>
    <t>เดือน สิงหาคม 2568 ประจำปีงบประมาณ พ.ศ. 2568</t>
  </si>
  <si>
    <t>เดือน กันยายน 2568 ประจำปีงบประมาณ พ.ศ. 2568</t>
  </si>
  <si>
    <t>ไม่มี เพราะไม่มี เพราะข้อจำกัดตามหนังสือ ว 119</t>
  </si>
  <si>
    <t>จัดซื้อนมกล่อง นมโรงเรียนป้าป้องและป่าไม้แดง</t>
  </si>
  <si>
    <t>เฉพาะเจาะจง </t>
  </si>
  <si>
    <t>สหกรณ์โคนมเชียงใหม่จำกัด/4,2422.34 บาท</t>
  </si>
  <si>
    <t>สัญญาซื้อขายเลขที่ 2/2568 ลว 2 ตค. 67</t>
  </si>
  <si>
    <t>จัดซื้อยางรถดับเพลิง ทะเบียน ผน 3516 เชียงใหม่</t>
  </si>
  <si>
    <t>ใบสั่งซื้อเลขที่4/2568 ลว 21 ตค. 67</t>
  </si>
  <si>
    <t>จัดซื้อนมประจำเดือน พ.ย. 2567</t>
  </si>
  <si>
    <t>สหกรณ์โคนมเชียงใหม่จำกัด/ 51,337.39 บาท</t>
  </si>
  <si>
    <t>จัดซื้อหินคลุก 20 คิว</t>
  </si>
  <si>
    <t>ร้านสุธรรมพาณิชย์/ 4,800 บาท</t>
  </si>
  <si>
    <t xml:space="preserve">แบบสรุปผลการดำเนินการจัดซื้อจัดจ้างรอบเดือนตุลาคม 2567  </t>
  </si>
  <si>
    <t>เทศบาลตำบลป่าป้อง อำเภอดอยสะเก็ด  จังหวัดเชียงใหม่</t>
  </si>
  <si>
    <t xml:space="preserve"> ณ วันที่ 1 พฤศจิกายน  2567</t>
  </si>
  <si>
    <t>สัญญาซ้อขาย 5/2568 ลว 24 ตค. 67</t>
  </si>
  <si>
    <t>ใบสั่งซื้อ 6/2568 ลว 18 ตค. 67</t>
  </si>
  <si>
    <t xml:space="preserve">สายเหนืองการยาง / 39,300 บาท </t>
  </si>
  <si>
    <t>รายงานสรุปผลการจัดซื้อจัดจ้างของเทศบาลตำบลป่าป้อง</t>
  </si>
  <si>
    <t>จัดซื้อวัสดุก่อสร้าง 12 รายการ</t>
  </si>
  <si>
    <t>จัดซื้อวัสดุคอมพิวเตอร์กองคลัง</t>
  </si>
  <si>
    <t>จัดซื้อหินคลุก  3 คิว</t>
  </si>
  <si>
    <t>จัดซื้อวัสดุสำนักงานสำนักปลัด 18 รายการ</t>
  </si>
  <si>
    <t>จัดซื้อวัสดุสำนักงานกองคลัง 3 รายการ</t>
  </si>
  <si>
    <t>จัดซื้อวัสดุไฟฟ้า 9 รายการ</t>
  </si>
  <si>
    <t>จัดซื้อวัสดุคอมพิวเตอร์ 6 รายการ</t>
  </si>
  <si>
    <t>จัดซื้อวัสดุงานบ้านงานครัว 3 รายการ</t>
  </si>
  <si>
    <t>ทรัพย์สมบูรณ์เซอวิสแอนด์ซัพพลาย ราคา 3,530 บาท</t>
  </si>
  <si>
    <t>ปรับปรุงผิวจราจรแบบ Overlsy  ซอยข้างบ้าน สท.สมศักดิ์ หมู่ 3</t>
  </si>
  <si>
    <t>ปรับปรุงผิวจราจรแบบ Over Lay ด้วยแอสฟัลท์  ติกคอนกรีต ซอย ๒ บ้านพ่อหลวงเสน่ห์ บ้านป่ายางงาม หมู่ที่ ๗</t>
  </si>
  <si>
    <t>ร้านมากิต้าพานิชย์ /5,403.1 บาท</t>
  </si>
  <si>
    <t>ทรัพย์สมบูรณ์เซอวิสแอนด์ซัพพลาย/ 8,700บาท</t>
  </si>
  <si>
    <t>ร้านสุธรรมพาณิชย์/5,400</t>
  </si>
  <si>
    <t>ทรัพย์สมบูรณ์เซอวิสแอนด์ซัพพลาย/4,2694 บาท</t>
  </si>
  <si>
    <t>ทรัพย์สมบูรณ์เซอวิสแอนด์ซัพพลาย/10,972 บาท</t>
  </si>
  <si>
    <t>โชตนาการไฟฟ้า/ 2,814 บาท</t>
  </si>
  <si>
    <t>ทรัพย์สมบูรณ์เซอวิสแอนด์ซัพพลาย/4,255 บาท</t>
  </si>
  <si>
    <t>หจก.ตั้นอ้ายวิศวกรรม/ 89,600 บาท</t>
  </si>
  <si>
    <t>หจก.ตั้นอ้ายวิศวกรรม/249,100 บาท</t>
  </si>
  <si>
    <t>ร้านสุธรรมพาณิชย์/5,401</t>
  </si>
  <si>
    <t>ใบสั่งซื้อเลขที่ 7/2568 ลว 8 พ.ย. 67</t>
  </si>
  <si>
    <t>ใบสั่งซื้อเลขที่ 8/2568 ลว 8 พ.ย. 67</t>
  </si>
  <si>
    <t>ใบสั่งซื้อเลขที่ 10/2568 ลว 19 พ.ย. 67</t>
  </si>
  <si>
    <t>ใบสั่งซื้อเลขที่ 12/2568 ลว 20 พ.ย. 67</t>
  </si>
  <si>
    <t>ใบสั่งซื้อเลขที่ 11/2568 ลว 20 พ.ย.67</t>
  </si>
  <si>
    <t>ใบสั่งซื้อเลขที่ 9/2568 ลว 13 พ.ย. 67</t>
  </si>
  <si>
    <t>ใบสั่งซื้อเลขที่ 14/2568 ลว 29 พ.ย. 67</t>
  </si>
  <si>
    <t>ใบสั่งซื้อเลขที่ 15/2568 ลว 29 พ.ย. 67</t>
  </si>
  <si>
    <t xml:space="preserve"> ใบสั่งซื้อเลขที่ 4/2568 ลว 8 พ.ย.  67</t>
  </si>
  <si>
    <t>ใบสั่งซื้อเลขที่  5/2568 ลว 8 พ.ย.  67</t>
  </si>
  <si>
    <t xml:space="preserve"> ณ วันที่  2 ธันวาคม 2567</t>
  </si>
  <si>
    <t>จัดซื้อวัสดุงานบ้านงานครัว ศพด 19 รายการ</t>
  </si>
  <si>
    <t>จัดซื้อนมโรงเรียนนมถุง เดือน มกราคม 2568</t>
  </si>
  <si>
    <t>จัดซื้อวัสดุเกษตร จำนวน  13 รายการ</t>
  </si>
  <si>
    <t>ตรวจเช็คระยะรถกระบะ REVO จฉ 5191 ชม</t>
  </si>
  <si>
    <t>จ้างรับรองแบบ</t>
  </si>
  <si>
    <t>ปรับปรุงผิวจราจรแบบ Overlay  ซอย 6 หมู่ 4</t>
  </si>
  <si>
    <t xml:space="preserve"> ณ วันที่ 6 มกราคม  2568</t>
  </si>
  <si>
    <t>ใบสั่งซื้อเลขที่ 16/2568 ลว 11 ธ.ค. 67</t>
  </si>
  <si>
    <t>ใบสังซื้อ 17/2568 ลว 23 ธ.ค. 67</t>
  </si>
  <si>
    <t>ใบสั่งซื้อเลขที่ 18/2568 ลว 23 ธ.ค. 67</t>
  </si>
  <si>
    <t xml:space="preserve"> ใบสั่งจ้างเลขที่ 7/2568 ลว 19 ธ.ค.67</t>
  </si>
  <si>
    <t xml:space="preserve">  ใบสั่งจ้างเลขที่8/2568 ลว 23 ธ.ค.67</t>
  </si>
  <si>
    <t xml:space="preserve"> สัญญาจ้างก่อสร้าง10/2568 ลว 25 ธ.ค. 67</t>
  </si>
  <si>
    <t>ทรัพย์สมบูรณ์เซอวิสแอนด์ซัพพลาย/11,440 บาท</t>
  </si>
  <si>
    <t>สหกรณ์โคนมเชียงใหม่จำกัด /59990.70 บาท</t>
  </si>
  <si>
    <t>ร้านป่าไผ่การเกษตร/ 7,260 บาท</t>
  </si>
  <si>
    <t>บจก.โตโยต้าล้านนา/6516.30 บาท</t>
  </si>
  <si>
    <t>นายวัชรพงษ์ อินต๊ะโดด/72,360 บาท</t>
  </si>
  <si>
    <t>หจก.ตั้นอ้ายวิศวกรรม/126,000 บาท</t>
  </si>
  <si>
    <t xml:space="preserve">จัดซื้อวัสดุก่อสร้าง  </t>
  </si>
  <si>
    <t>จัดซื้อวัสดุวิทยาศาสตร์และการแพทย์ 10 รายการ</t>
  </si>
  <si>
    <t>จัดซื้อวัสดุสำนักงานกิจกรรม คก.ส่งเสริมพัฒนาการเรียนเด็กและเยาวชน 50 รายการ</t>
  </si>
  <si>
    <t>21/2568 ลว 7 ม.ค. 68</t>
  </si>
  <si>
    <t>จัดซื้ออุปกรณ์กิจกรรม คก.ส่งเสริมพัฒนาการเรียนเด็กและเยาวชน 3 รายการ</t>
  </si>
  <si>
    <t>จัดซื้ออาหารเสริมนมเดือน กพ 68</t>
  </si>
  <si>
    <t>23/2568 ลว 27 ม.ค. 68</t>
  </si>
  <si>
    <t>จ้างซ่อมแซมรถยนต์ส่วนกลาง 40-0630 ชม</t>
  </si>
  <si>
    <t>จ้างซ่อมแซมมคอมพิวเตอร์ สป 3 เครื่อง</t>
  </si>
  <si>
    <t>จ้างทำป้ายไวนิลโครงการแก้ไขปัญหาและหมอกควัน ปี 2568</t>
  </si>
  <si>
    <t>จ้างทำอาหารว่างโครงการแก้ไขปัญหาและหมอกควัน ปี 2568</t>
  </si>
  <si>
    <t>ก่อสร้างถนน คสล.ซอย 113B หมู่ที่ 1 บ้านป่าตึงน้อย</t>
  </si>
  <si>
    <t>ขยายท่อพร้อมถนนและราวกันตกสายแยกบ้านพ่อน้อยเริญ บ้านแพะป่าคา หมู่ที่ 5</t>
  </si>
  <si>
    <t>ก่อสร้างรางระบายน้ำพร้อมฝาปิด คสล บริเวณถนนสายหน้าโบสถ์ หมู่ 5</t>
  </si>
  <si>
    <t>ปรับปรุง ศพด บ้านป่าไม้แดง</t>
  </si>
  <si>
    <t>ก่อสร้างวางท่อ คสล บริเวณหน้าวัดดวงดี หมู่ 6</t>
  </si>
  <si>
    <t>วันที่ 3 กุมภาพันธ์  พ.ศ. 2568</t>
  </si>
  <si>
    <t>ร้านมากิต้าพานิชย์ / 4,105 บาท</t>
  </si>
  <si>
    <t>หจก.ณิชารีย์คอนสตรัคชั่น / 9,175 บาท</t>
  </si>
  <si>
    <t>หจก.เป่าเปา /3,9150 บาท</t>
  </si>
  <si>
    <t>ทรัพย์สมบูรณ์เซอวิสแอนด์ซัพพลาย/ 9,110 บาท</t>
  </si>
  <si>
    <t>สหกรณ์โคนมเชียงใหม่จำกัด/51,810.15 บาท</t>
  </si>
  <si>
    <t>ร้านกนกพลอะไหล่/4,486.51 บาท</t>
  </si>
  <si>
    <t>น.ส.ไพลิน อุดคำ/ 1,000 บาท</t>
  </si>
  <si>
    <t>นายทวีศักดิ์  ใสญาติ /420 บาท</t>
  </si>
  <si>
    <t>ร้านโปรคอมพิวเตอร์/22,500 บาท</t>
  </si>
  <si>
    <t>บจก.พงศกรพรีซิชั่น/214,000 บาท</t>
  </si>
  <si>
    <t>สุธรรมพาณิชย์/31,600 บาท</t>
  </si>
  <si>
    <t>บจก.พงศกรพรีซิชั่น/176,000 บาท</t>
  </si>
  <si>
    <t>นายอดุลย์ มะโนคำ/286,500 บาท</t>
  </si>
  <si>
    <t>สุธรรมพาณิชย์/ 35,400 บาท</t>
  </si>
  <si>
    <t>ใบสั่งซื้อเลขที่ 19/2568 ลว 6 ม.ค. 68</t>
  </si>
  <si>
    <t>ใบสั่งซื้อเลขที่ 20/2568 ลว 7 ม.ค. 68</t>
  </si>
  <si>
    <t>ใบสั่งซื้อเลขที่ 22/2568 ลว 7 ม.ค. 68</t>
  </si>
  <si>
    <t>ใบสั่งซื้อเลขที่ 10/2568 ลว 27 ม.ค. 68</t>
  </si>
  <si>
    <t>ใบสั่งจ้งเลขที่ 9/2568 ลว 13 ม.ค. 68</t>
  </si>
  <si>
    <t>ใบสั่งจ้งเลขที่  11/2568 ลว 30 ม.ค. 68</t>
  </si>
  <si>
    <t>ใบสั่งจ้งเลขที่ 12/2568 ลว 30 ม.ค. 68</t>
  </si>
  <si>
    <t>สัญญาจ้างก่อสร้าง 14/2568 ลว 30 ม.ค. 68</t>
  </si>
  <si>
    <t>สัญญาจ้างก่อสร้าง  13/2568 ลว 16 ม.ค. 68</t>
  </si>
  <si>
    <t>สัญญาจ้างก่อสร้าง  11/2568 ลว 15 ม.ค. 68</t>
  </si>
  <si>
    <t xml:space="preserve"> สัญญาจ้างก่อสร้าง 15/2568 ลว 30 ม.ค. 68</t>
  </si>
  <si>
    <t xml:space="preserve"> สัญญาจ้างก่อสร้าง 12/2568 ลว 16 ม.ค. 68</t>
  </si>
  <si>
    <t>จัดซื้อวัสดุก่อสร้าง 13 รายการ</t>
  </si>
  <si>
    <t>จัดซื้อวัสดุคอมพิวเตอร์กล้อง CCTV</t>
  </si>
  <si>
    <t>จัดซื้อวัสดุสำนักงานกองช่าง 10 รายการ</t>
  </si>
  <si>
    <t>จัดซื้อชุดตรวจสารเสพติด</t>
  </si>
  <si>
    <t>จัดซื้อวัสดุคอมพิวเตอร์กองช่าง 2 รายการ</t>
  </si>
  <si>
    <t>จัดซื่อวัสดุงานบ้านงานครัว 5 รายการ</t>
  </si>
  <si>
    <t>จัดซื้อวัสดุก่อสร้าง 3 รายการ</t>
  </si>
  <si>
    <t>30/2568 ลว 18 ก.พ. 68</t>
  </si>
  <si>
    <t>จัดซื้อหินคลุก 4 ลบม.</t>
  </si>
  <si>
    <t>จัดซื้อนมโรงเรียนนมถุง เดือน มีนาคม 2568</t>
  </si>
  <si>
    <t>จัดซื้อคอมพิวเตอร์กล้อง CCTV</t>
  </si>
  <si>
    <t>จัดซื้อวัสดุโครงการชุมชนหมู่บ้านสะอาด ปี 2568</t>
  </si>
  <si>
    <t>จัดซื้อวัสดุกองคลัง 13 รายการ</t>
  </si>
  <si>
    <t>ซ่อมคอมพิวเตอร์ 416-53-0031</t>
  </si>
  <si>
    <t>จ้างปรับปรุงสนามกีฬาเทศบาล</t>
  </si>
  <si>
    <t>จ้างทำรถขบวนซะปะของดีดอยสะเก็ด ปี2568</t>
  </si>
  <si>
    <t>จ้างซ่อมแซมรถยนส่วนกลาง นง 9775 ชม</t>
  </si>
  <si>
    <t>ก่อสร้างถนน คสล. ซอย 14 หมู่ที่ 7 บ้านป่ายางงาม</t>
  </si>
  <si>
    <t>ก่อสร้างถนน คสล. ซอย 15 หมู่ที่ 7 บ้านป่ายางงาม</t>
  </si>
  <si>
    <t>ก่อสร้างถนน คสล. ซอย 13 หมู่ที่ 7 บ้านป่ายางงาม</t>
  </si>
  <si>
    <t>ร้านมากิต้าพานิชย์/18,865 บาท</t>
  </si>
  <si>
    <t>องค์การเภสัช/94,37.40 บาท</t>
  </si>
  <si>
    <t>ร้านโปรคอมพิวเตอร์/5,900 บาท</t>
  </si>
  <si>
    <t>หจก.เอ็มพลัส 1982/2,300 บาท</t>
  </si>
  <si>
    <t>ร้านเคมีเทรดดิ้ง/9,550 บาท</t>
  </si>
  <si>
    <t>ร้านมากิต้าพานิชย์/1,910 บาท</t>
  </si>
  <si>
    <t>ร้านสุธรรมพาณิชย์/7,200 บาท</t>
  </si>
  <si>
    <t xml:space="preserve">สหกรณ์โคนมเชียงใหม่ จำกัด / 48,142.50 บาท </t>
  </si>
  <si>
    <t>ร้านเคมีเทรดดิ้ง/ 3450 บาท</t>
  </si>
  <si>
    <t>สุธรรมพาณิชย์/ 497,000 บาท</t>
  </si>
  <si>
    <t>สุธรรมพาณิชย์/217,500 บาท</t>
  </si>
  <si>
    <t>ร้านป่าไผ่การเกษตร /4,200 บาท</t>
  </si>
  <si>
    <t>ร้านโปรคอมพิวเตอร์ /6,900 บาท</t>
  </si>
  <si>
    <t>หจก.เอ็มพลัส 1982/6,585 บาท</t>
  </si>
  <si>
    <t>ร้านโปรคอมพิวเตอร์/9,800 บาท</t>
  </si>
  <si>
    <t>ร้านสุธรรมพานิชย์ /50,000 บาท</t>
  </si>
  <si>
    <t>บจก.ต.โตโยต้าริช/ 45,51.78 บาท</t>
  </si>
  <si>
    <t>นายโกศล ธิยาม/ 40,000 บาท</t>
  </si>
  <si>
    <t>ใบสั่งซื้อเลขที่ 24/2568 ลว 6 ก.พ. 68</t>
  </si>
  <si>
    <t>ใบสั่งซื้อเลขที่ 25/2568 ลว 7 ก.พ. 68</t>
  </si>
  <si>
    <t>ใบสั่งซื้อเลขที่ 26/2568 ลว 10 ก.พ. 68</t>
  </si>
  <si>
    <t>ใบสั่งซื้อเลขที่ 27/2568 ลว 11 ก.พ. 68</t>
  </si>
  <si>
    <t>ใบสั่งซื้อเลขที่ 28/2568 ลว 17 ก.พ. 68</t>
  </si>
  <si>
    <t>ใบสั่งซื้อเลขที่ 29/25ใบสั่งซื้อเลขที่ ลว 18 ก.พ. 68</t>
  </si>
  <si>
    <t>ใบสั่งซื้อเลขที่ 31/2568 ลว 18 ก.พ. 68</t>
  </si>
  <si>
    <t>ใบสั่งซื้อเลขที่ 32/2568 ลว 24 ก.พ. 68</t>
  </si>
  <si>
    <t>ใบสั่งซื้อเลขที่ 33/2568 ลว 24 ก.พ. 68</t>
  </si>
  <si>
    <t>ใบสั่งซื้อเลขที่ 34/2568 ลว 26 ก.พ. 68</t>
  </si>
  <si>
    <t>ใบสั่งซื้อเลขที่ 35/2568 ลว 27 ก.พ. 68</t>
  </si>
  <si>
    <t>ใบสั่งซื้อเลขที่ 36/2568 ลว 27 ก.พ. 68</t>
  </si>
  <si>
    <t xml:space="preserve"> ใบสั่งจ้างเลขที่ 13/2568 ลว 7 ก.พ. 68</t>
  </si>
  <si>
    <t xml:space="preserve"> ใบสั่งจ้างเลขที่ 14/2568 ลว 10 ก.พ. 68</t>
  </si>
  <si>
    <t xml:space="preserve"> ใบสั่งจ้างเลขที่15/2568 ลว 10 ก.พ. 68</t>
  </si>
  <si>
    <t xml:space="preserve"> ใบสั่งจ้างเลขที่ 16/2568 ลว 26 ก.พ. 68</t>
  </si>
  <si>
    <t>สัญญาจ้างก่สร้างเลขที่ 16/2568 ลว 14 ก.พ. 68</t>
  </si>
  <si>
    <t>สัญญาจ้างก่สร้างเลขที่ 18/2568 ลว 14 ก.พ. 68</t>
  </si>
  <si>
    <t>สัญญาจ้างก่สร้างเลขที่ 17/2568 ลว 14 ก.พ. 68</t>
  </si>
  <si>
    <t>สุธรรมพาณิชย์ /243,500  บาท</t>
  </si>
  <si>
    <t xml:space="preserve"> ณ วันที่ 3  มีนาคม  2568</t>
  </si>
  <si>
    <t>จัดซื่อวัสดุคอมพิวเตอร์สำนักปลัด 5 รายการ</t>
  </si>
  <si>
    <t>จัดซื้อวัสดุก่อสร้าง หินคลุก 21 ลบม.</t>
  </si>
  <si>
    <t>จัดซื้อวัสดุเครื่องแต่งกาย 2 รายการ</t>
  </si>
  <si>
    <t>จัดซื้อวัสดุยานพาหนะและขนส่ง</t>
  </si>
  <si>
    <t>จัดซื้อวัสดุโครงการชุมชนหมู่บ้านสะอาด ปี 2568 สีสเปรย์</t>
  </si>
  <si>
    <t>จัดซื้อวัสดุไฟฟ้า 7 รายการ</t>
  </si>
  <si>
    <t>จัดซื้อวัสดุการเกษตร จำนวน 1 รายการ</t>
  </si>
  <si>
    <t>จัดซื้อวัสดุเกษตรถังกรองน้ำแสตนเลสพร้อมอุปกรณ์</t>
  </si>
  <si>
    <t>จัดซื้อเครื่องกระตุ้นไฟฟ้าแบบพกพา</t>
  </si>
  <si>
    <t>จัดซื้อวัคซีนโครงการสัตว์ปลอดภันคนปลอดโรค</t>
  </si>
  <si>
    <t>จัดซื้ออาหารเสริมนม ปิดเทอม (25มีค.-31 พค 68)</t>
  </si>
  <si>
    <t>จัดซื้ออาหารเสริมนม ถุงเดือน เมษายน 68 ศพด</t>
  </si>
  <si>
    <t>จ้างบุคคลภายนอกเพื่อปรับเกลี่ยหินคลุกสายนาล้อม</t>
  </si>
  <si>
    <t>จ้างทำป้ายไวนิลโครงการสัตว์ปลอดโรคคนปลอดภัย 2568</t>
  </si>
  <si>
    <t>จ้างซ่อมแซมเครื่องปรับอากาศ 420-47-005</t>
  </si>
  <si>
    <t xml:space="preserve"> 22/2568 ลว 18 มี.ค. 68</t>
  </si>
  <si>
    <t>จ้างซ่อมคอม 416-62-0046</t>
  </si>
  <si>
    <t>จ้างซ่อมคอม 416-66-0066</t>
  </si>
  <si>
    <t>จ้างทำตรายางกองคลัง 10 รายการ</t>
  </si>
  <si>
    <t>ร้านตุ๊กตาบล็อก ราคา 800 บาท</t>
  </si>
  <si>
    <t>ก่อสร้าง ถนน คสล. รหัสสายทาง ชม ถ. 40-0022 หมู่ 8</t>
  </si>
  <si>
    <t>ประกวดราคา</t>
  </si>
  <si>
    <t>วันที่ 1 เมษายน 2568</t>
  </si>
  <si>
    <t>ร้านโปรคอมพิวเตอร์ /6,010 บาท</t>
  </si>
  <si>
    <t>ร้านสุธรรมพาณิชย์/37,800 บาท</t>
  </si>
  <si>
    <t>ป่าป้องการเกษตร/1,760 บาท</t>
  </si>
  <si>
    <t>ร้านกนกอะไหล่ /30,38.80 บาท</t>
  </si>
  <si>
    <t>ร้านมากิต้าพานิชย์/250 บาท</t>
  </si>
  <si>
    <t>บจก.โชตนาการไฟฟ้า /43,550 บาท</t>
  </si>
  <si>
    <t>ร้าน ช.แม่คือจักลบริการ/186,000 บาท</t>
  </si>
  <si>
    <t>ร้านศรีสง่า/350 บาท</t>
  </si>
  <si>
    <t>ปรัชญาแล็ป/8,000 บาท</t>
  </si>
  <si>
    <t>หจก.เอ็มพลัส 1982/ 33,636 บาท</t>
  </si>
  <si>
    <t>สหกรณ์โคนมเชียงใหม่จำกัด / 78,624.27 บาท</t>
  </si>
  <si>
    <t>สหกรณ์โคนมเชียงใหม่จำกัด / 3,572.10 บาท</t>
  </si>
  <si>
    <t>นายกิตติศักดิ์ ธรรมเกตุ/11,760 บาท</t>
  </si>
  <si>
    <t>นายทวีศักดิ์  ใสญาติ / 420 บาท</t>
  </si>
  <si>
    <t>ร้านซัมเมอร์แอร์เซอร์วิส/3,250 บาท</t>
  </si>
  <si>
    <t>ร้านซัมเมอร์แอร์เซอร์วิส/ 2,500บาท</t>
  </si>
  <si>
    <t>ร้านซัมเมอร์แอร์เซอร์วิส/ 700 บาท</t>
  </si>
  <si>
    <t>ร้านโปรคอมพิวเตอร์ /500 บาท</t>
  </si>
  <si>
    <t>ร้านโปรคอมพิวเตอร์/14,520 บาท</t>
  </si>
  <si>
    <t>หจก.แม่วังก่อสร้าง /390,000 บาท</t>
  </si>
  <si>
    <t>ใบสั่งซื้อเลขที่ 37/2568 ลว 4 มี.ค. 68</t>
  </si>
  <si>
    <t>ใบสั่งซื้อเลขที่ 39/2568 ลว 6 มี.ค. 68</t>
  </si>
  <si>
    <t>ใบสั่งซื้อเลขที่ 38/2568 ลว 4 มี.ค. 68</t>
  </si>
  <si>
    <t>ใบสั่งซื้อเลขที่ 40/2568 ลว 6 มี.ค. 68</t>
  </si>
  <si>
    <t>ใบสั่งซื้อเลขที่ 41/2568 ลว 6 มี.ค. 68</t>
  </si>
  <si>
    <t>ใบสั่งซื้อเลขที่ 42/2568 ลว 6 มี.ค. 68</t>
  </si>
  <si>
    <t>ใบสั่งซื้อเลขที่ 43/2568 ลว 10 มี.ค. 68</t>
  </si>
  <si>
    <t>ใบสั่งซื้อเลขที่ 44/2568 ลว 10 มี.ค. 68</t>
  </si>
  <si>
    <t>ใบสั่งซื้อเลขที่ 45/2568 ลว 12 มี.ค. 68</t>
  </si>
  <si>
    <t>ใบสั่งซื้อเลขที่ 46/2568 ลว 12 มี.ค. 68</t>
  </si>
  <si>
    <t>สัญญาซื้อขายเลขที่ 47/2568 ลว 17 มี.ค. 68</t>
  </si>
  <si>
    <t>สัญญาซื้อขายเลขที่ 48/2568 ลว 28 มี.ค. 68</t>
  </si>
  <si>
    <t xml:space="preserve"> ใบสั่งจ้างเลขที่ 17/2568 ลว11 มี.ค. 68</t>
  </si>
  <si>
    <t xml:space="preserve"> ใบสั่งจ้างเลขที่ 18/2568 ลว 12 มี.ค. 68</t>
  </si>
  <si>
    <t xml:space="preserve"> ใบสั่งจ้างเลขที่  20/2568 ลว 18 มี.ค. 68</t>
  </si>
  <si>
    <t>จ้างซ่อมแซมเครื่องปรับอากาศกองคลัง จำนวน 3 เครื่อง</t>
  </si>
  <si>
    <t>จ้างซ่อมแซมเครื่องปรับอากาศกองช่าง</t>
  </si>
  <si>
    <t xml:space="preserve"> ใบสั่งจ้างเลขที่  21/2568 ลว 18 มี.ค. 68</t>
  </si>
  <si>
    <t xml:space="preserve"> ใบสั่งจ้างเลขที่  23/2568 ลว 18 มี.ค. 68</t>
  </si>
  <si>
    <t xml:space="preserve">  ใบสั่งจ้างเลขที่ 24/2568 ลว 18 มี.ค. 68</t>
  </si>
  <si>
    <t xml:space="preserve"> ใบสั่งจ้างเลขที่ 25/2568 ลว 26 มี.ค. 68</t>
  </si>
  <si>
    <t xml:space="preserve"> สัญญาจ้างก่อสร้าง23/2568 ลว 324 มี.ค.68</t>
  </si>
  <si>
    <t xml:space="preserve">จัดซื้อวัสดุวิทยาศาสตร์และการแพทย์  </t>
  </si>
  <si>
    <t>จัดซื้อวัสดุจราจร</t>
  </si>
  <si>
    <t>จัดซื้ออุปกรณ์โครงการสัตว์ปลอดภันคนปลอดโรค</t>
  </si>
  <si>
    <t xml:space="preserve">จัดซื้อวัสดุการเกษตร  </t>
  </si>
  <si>
    <t>จัดซื้อวัสดุยานกชพาหนะและขนส่ง</t>
  </si>
  <si>
    <t>จัดซื้อวัสดุโครงการจัดการเลือกตั้งสมาชิกสภาท้องถิ่น</t>
  </si>
  <si>
    <t>จัดซื้ออาหารเสริมนมถุง พ.ค. 68</t>
  </si>
  <si>
    <t>จัดซื้อวัสดุอุปกรณ์ในการเลือกตั้ง ไฟ LED</t>
  </si>
  <si>
    <t>จ้างเหมาปรับสภาพแวดล้อมที่อยู่อาศัยให้แก่ผู้พิการ นายบุญเดช ปวงจักรทา</t>
  </si>
  <si>
    <t>จ้างเหมาปรับสภาพแวดล้อมที่อยู่อาศัยให้แก่ผู้พิการ นายสมยศ พวงสายใจ</t>
  </si>
  <si>
    <t>จ้างเหมาปรับสภาพแวดล้อมที่อยู่อาศัยให้แก่ผู้พิการ น.ส.ชุ่มใจ พิชย</t>
  </si>
  <si>
    <t>จ้างเหมาย้ายท่อระบายน้ำซอย 11 ไปซอย 15 หมู่ที่ 2</t>
  </si>
  <si>
    <t>จ้างซ่อมแซมรถยนต์ส่วนกลาง 83-5263 ชม</t>
  </si>
  <si>
    <t>จ้างซ่อมแซมเครื่องปรับอากาศ สป 9 เครื่อง</t>
  </si>
  <si>
    <t>จ้างซ่อมแซมเครื่องพิมพ์ 416-62-0058</t>
  </si>
  <si>
    <t>จ้างทำป้ายไวนิลสำหรับการจัดการเลือกตั้งสมาชิกสภาและนายก 3 รายการ</t>
  </si>
  <si>
    <t>จ้างทำป้ายไวนิลจัดการเลือกตั้ง คณะกรรมการประจำหน่วย และเจ้าหน้าที่รักษาความปลอดภัย</t>
  </si>
  <si>
    <t>จ้างทำป้ายประชาสัมพันธ์ข้อมูลต่างๆในศูนย์ประสานงานจัดการเลือกตั้ง</t>
  </si>
  <si>
    <t>จ้างทำตรายาง  1 รายการ</t>
  </si>
  <si>
    <t>จ้างซ่อมรถดับเพลิง</t>
  </si>
  <si>
    <t xml:space="preserve"> 37/2568 ลว 29 เม.ย. 68</t>
  </si>
  <si>
    <t>จ้างซ่อมเครื่องพิมพ์กองคลัง</t>
  </si>
  <si>
    <t>วันที่ 1 พฤษภาคม  2568</t>
  </si>
  <si>
    <t>หจก.เอ็มพลัส 1982/17,000 บาท</t>
  </si>
  <si>
    <t>แอมบูแลนด์ดีซายด์ /14,200 บาท</t>
  </si>
  <si>
    <t>หจก.เอ็มพลัส 1982/636 บาท</t>
  </si>
  <si>
    <t>ร้านศรีสง่า / 750 บาท</t>
  </si>
  <si>
    <t>ร้านกนกอะไหล่/ 563.89 บาท</t>
  </si>
  <si>
    <t>ร้านศรีสง่า/ 3,740 บาท</t>
  </si>
  <si>
    <t>สหกรณ์โคนมเชียงใหม่จำกัด / 39,168.15 บาท</t>
  </si>
  <si>
    <t>บจก.โชตนาการไฟฟ้า/20,250 บาท</t>
  </si>
  <si>
    <t>นายสมพร มหายศ/40,000 บาท</t>
  </si>
  <si>
    <t>นายปรีชา เพชรงาม /40,000 บาท</t>
  </si>
  <si>
    <t>นายทวีศักดิ์ ปวงจักรทา/ 40,000 บาท</t>
  </si>
  <si>
    <t>ร้านสุธรรมพานิชย์/55,000 บาท</t>
  </si>
  <si>
    <t>ร้านกนกพลอะไหล่/3,302.02 บาท</t>
  </si>
  <si>
    <t>ร้านซัมเมอร์แอร์เซอร์วิส/4,200 บาท</t>
  </si>
  <si>
    <t>ร้านโปรคอมพิวเตอร์/ 600 บาท</t>
  </si>
  <si>
    <t>นายทวศักดิ์ ใสญาติ/ 10,040 บาท</t>
  </si>
  <si>
    <t>ร้านกนกพลอะไหล่ / 12,764.03 บาท</t>
  </si>
  <si>
    <t>บจก.ไอคิวเซ็นเตอร์พลัส / 61,349 บาท</t>
  </si>
  <si>
    <t>ร้านตุ๊กตาบล็อก / 900 บาท</t>
  </si>
  <si>
    <t>นายทวศักดิ์ ใสญาติ /2960 บาท</t>
  </si>
  <si>
    <t>นายทวศักดิ์ ใสญาติ/420 บาท</t>
  </si>
  <si>
    <t>ร้านโปรคอมพิวเตอร์ /1,550 บาท</t>
  </si>
  <si>
    <t>ใบสั่งซื้อเลขที่ 49/2568 ลว 2 เม.ย. 68</t>
  </si>
  <si>
    <t>ใบสั่งซื้อเลขที่50/2568 ลว 2 เม.ย. 68</t>
  </si>
  <si>
    <t>ใบสั่งซื้อเลขที่ 51/2568 ลว 2 เม.ย. 68</t>
  </si>
  <si>
    <t>ใบสั่งซื้อเลขที่ 52/2568 ลว 4 เม.ย. 68</t>
  </si>
  <si>
    <t>ใบสั่งซื้อเลขที่ 53/2568 ลว 4 เม.ย. 68</t>
  </si>
  <si>
    <t>ใบสั่งซื้อเลขที่ 54/2568 ลว 8 เม.ย. 68</t>
  </si>
  <si>
    <t>ใบสั่งซื้อเลขที่ 55/2568 ลว 21 เม.ย. 68</t>
  </si>
  <si>
    <t>ใบสั่งซื้อเลขที่ 56/2568 ลว 24 เม.ย. 68</t>
  </si>
  <si>
    <t>ใบสั่งซื้อเลขที่ 57/2568 ลว 30 เม.ย. 68</t>
  </si>
  <si>
    <t xml:space="preserve"> ใบสั่งจ้างเลขที่ 26/2568 ลว 2 เม.ย. 68</t>
  </si>
  <si>
    <t xml:space="preserve">  ใบสั่งจ้างเลขที่ 27/2568 ลว 2 เม.ย. 68</t>
  </si>
  <si>
    <t xml:space="preserve"> ใบสั่งจ้างเลขที่ 28/2568 ลว 2 เม.ย. 68</t>
  </si>
  <si>
    <t xml:space="preserve">  ใบสั่งจ้างเลขที่ 29/2568 ลว 3 เม.ย. 68</t>
  </si>
  <si>
    <t xml:space="preserve"> ใบสั่งจ้างเลขที่ 30/2568 ลว 4 เม.ย. 68</t>
  </si>
  <si>
    <t xml:space="preserve"> ใบสั่งจ้างเลขที่ 31/2568 ลว 9 เม.ย. 68</t>
  </si>
  <si>
    <t xml:space="preserve"> ใบสั่งจ้างเลขที่  32/2568 ลว 21 เม.ย. 68</t>
  </si>
  <si>
    <t xml:space="preserve"> ใบสั่งจ้างเลขที่  33/2568 ลว 28 เม.ย. 68</t>
  </si>
  <si>
    <t xml:space="preserve">  ใบสั่งจ้างเลขที่ 34/2568 ลว 28 เม.ย. 68</t>
  </si>
  <si>
    <t xml:space="preserve"> ใบสั่งจ้างเลขที่  35/2568 ลว 28 เม.ย. 68</t>
  </si>
  <si>
    <t xml:space="preserve"> ใบสั่งจ้างเลขที่  36/2568 ลว 29 เม.ย. 68</t>
  </si>
  <si>
    <t xml:space="preserve"> ใบสั่งจ้างเลขที่  38/2568 ลว 29 เม.ย. 68</t>
  </si>
  <si>
    <t>จัดซื้อชุดกีฬา 15 ชุด</t>
  </si>
  <si>
    <t>จัดซื้อวัสดุคอมพิวเตอร์สำนักปลัด</t>
  </si>
  <si>
    <t>จัดซื้อวัสดุไฟฟ้าและวิทยุ</t>
  </si>
  <si>
    <t>จัดซื้อวัสดุก่อสร้าง จำนวน 3 รายการ</t>
  </si>
  <si>
    <t>จัดซื้อวัสดุเครื่องแต่งกาย 1 รายการ</t>
  </si>
  <si>
    <t>จัดซื้อวัสดุวิทยาศาสตรืและการแพทย์ 6 รายการ</t>
  </si>
  <si>
    <t>จัดซื้อวัสดุงานบ้านและงานครัว</t>
  </si>
  <si>
    <t>จัดซื้อวัสดุสำนักงาน 15 รายการ สป</t>
  </si>
  <si>
    <t>จัดซื้อวัสดุคอมพิวเตอร์ กองช่าง 8 รายการ</t>
  </si>
  <si>
    <t>จัดซื้อวัสดุสำนักงานกองการศึกษา 6 รายการ</t>
  </si>
  <si>
    <t>จัดซื้อวัสดุงานบ้านงานครัว ศพด. 3 รายการ</t>
  </si>
  <si>
    <t>จัดซื้อวัสดุคอมพิวเตอร์ กองการศึกษา 4 รายการ</t>
  </si>
  <si>
    <t>จัดซื้อวัสดุคอมพิวเตอร์ ศพด 4 รายการ</t>
  </si>
  <si>
    <t>จัดซื้ออาหารเสริมนมเดือน มิ.ย. 68</t>
  </si>
  <si>
    <t>จ้างซ่อมแซมรถยนต์ส่วนกลาง งจ 5824 ชม.</t>
  </si>
  <si>
    <t>จ้างทำความสะอาดและส่งหีบเลือกตั้ง เขต 1 หน่วย 1</t>
  </si>
  <si>
    <t>จ้างทำความสะอาดและส่งหีบเลือกตั้ง เขต 1 หน่วย 2</t>
  </si>
  <si>
    <t>จ้างทำความสะอาดและส่งหีบเลือกตั้ง เขต 1 หน่วย 3</t>
  </si>
  <si>
    <t>จ้างทำความสะอาดและส่งหีบเลือกตั้ง เขต 1 หน่วย 4</t>
  </si>
  <si>
    <t>จ้างทำความสะอาดและส่งหีบเลือกตั้ง เขต 1 หน่วย 5</t>
  </si>
  <si>
    <t>จ้างทำความสะอาดและส่งหีบเลือกตั้ง เขต 1 หน่วย 6</t>
  </si>
  <si>
    <t>จ้างทำความสะอาดและส่งหีบเลือกตั้ง เขต 2 หน่วย 1</t>
  </si>
  <si>
    <t>จ้างทำความสะอาดและส่งหีบเลือกตั้ง เขต 2 หน่วย 2</t>
  </si>
  <si>
    <t>จ้างทำความสะอาดและส่งหีบเลือกตั้ง เขต 2 หน่วย 3</t>
  </si>
  <si>
    <t>จ้างทำความสะอาดและส่งหีบเลือกตั้ง เขต 2 หน่วย 4</t>
  </si>
  <si>
    <t>จ้างทำความสะอาดและส่งหีบเลือกตั้ง เขต 2 หน่วย 5</t>
  </si>
  <si>
    <t>จ้างทำความสะอาดและส่งหีบเลือกตั้ง เขต 2 หน่วย 6</t>
  </si>
  <si>
    <t>น.ส.เบญจวรรณ เหลื่อมจิตร ราคา 500 บาท</t>
  </si>
  <si>
    <t>จ้างทำป้ายไวนิลโครงการไฟป่า</t>
  </si>
  <si>
    <t>จ้างทำป้ายพระบรมฉายาลักษณ์รัชการที่ 10</t>
  </si>
  <si>
    <t>วันที่ 4 มิถุนายน  2568</t>
  </si>
  <si>
    <t>ลิตเติ้ลเฮาส์สปอร์ต/4,500 บาท</t>
  </si>
  <si>
    <t>ร้านโปรคอมพิวเตอร์/6,190 บาท</t>
  </si>
  <si>
    <t>หจก.บีลินเทรดดิ้ง/ 2,460 บาท</t>
  </si>
  <si>
    <t>ร้านมากิต้าพานิชย์/5,350 บาท</t>
  </si>
  <si>
    <t>ป่าป้องการเกษตร/ 2,520 บาท</t>
  </si>
  <si>
    <t>หจก.เอ็มพลัส 1982/14,010 บาท</t>
  </si>
  <si>
    <t>หจก.บีลินเทรดดิ้ง/ 3,300 บาท</t>
  </si>
  <si>
    <t>หจก.บีลินเทรดดิ้ง/13,848 บาท</t>
  </si>
  <si>
    <t>ร้านโปรคอมพิวเตอร์/21,520 บาท</t>
  </si>
  <si>
    <t>หจก.บีลินเทรดดิ้ง/ 3,253 บาท</t>
  </si>
  <si>
    <t>ร้านโปรคอมพิวเตอร์/ 1,750 บาท</t>
  </si>
  <si>
    <t>ร้านโปรคอมพิวเตอร์ /2,490 บาท</t>
  </si>
  <si>
    <t>ร้านโปรคอมพิวเตอร์/3,600 บาท</t>
  </si>
  <si>
    <t>สหกรณ์โคนมเชียงใหม่จำกัด / 58,373.70 บาท</t>
  </si>
  <si>
    <t>สมภพ โยตะมาน/  1,600 บาท</t>
  </si>
  <si>
    <t>น.ส.จันจิรา จำปาอิน /า 500 บาท</t>
  </si>
  <si>
    <t>น.ส.มริสา จะลอ/ 500 บาท</t>
  </si>
  <si>
    <t>นายไพรบูลย์ พิณโนเอก/500 บาท</t>
  </si>
  <si>
    <t>นานสมศักดิ์ เกอาภัย / 500 บาท</t>
  </si>
  <si>
    <t>นายณัฐพัชร์ ธรรมเนตรศิริ/ 500 บาท</t>
  </si>
  <si>
    <t>นายเจิดศักดิ์ ใจแก้วทา/ 500 บาท</t>
  </si>
  <si>
    <t>นายถวิลย์ พวงศิริ / 500 บาท</t>
  </si>
  <si>
    <t>นายทวีศักดิ์ ใสญาติ/ 1,250 บาท</t>
  </si>
  <si>
    <t>นายทวีศักดิ์ ใสญาติ / 420 บาท</t>
  </si>
  <si>
    <t>นายเสน่ห์ ธรรมภักดี /500 บาท</t>
  </si>
  <si>
    <t>นายธวัช เพิ่มพูน /500 บาท</t>
  </si>
  <si>
    <t>น.ส.พรพิมล ธรรมพุฒิ /500 บาท</t>
  </si>
  <si>
    <t>นายอภิสิทธิ์ เรือนคำมูล/500 บาท</t>
  </si>
  <si>
    <t>ใบสั่งซื้อเลขที่ 58/2568 ลว  6 พ.ค. 68</t>
  </si>
  <si>
    <t>ใบสั่งซื้อเลขที่ 59/2568 ลว  6 พ.ค. 68</t>
  </si>
  <si>
    <t>ใบสั่งซื้อเลขที่ 60/2568 ลว  6 พ.ค. 68</t>
  </si>
  <si>
    <t>ใบสั่งซื้อเลขที่ 61/2568 ลว  8 พ.ค. 68</t>
  </si>
  <si>
    <t>ใบสั่งซื้อเลขที่ 62/2568 ลว  19 พ.ค. 68</t>
  </si>
  <si>
    <t>ใบสั่งซื้อเลขที่ 63/2568 ลว  19 พ.ค. 68</t>
  </si>
  <si>
    <t>ใบสั่งซื้อเลขที่ 64/2568 ลว  21 พ.ค. 68</t>
  </si>
  <si>
    <t>ใบสั่งซื้อเลขที่ 65/2568 ลว  21 พ.ค. 68</t>
  </si>
  <si>
    <t>ใบสั่งซื้อเลขที่ 66/2568 ลว  23 พ.ค. 68</t>
  </si>
  <si>
    <t>ใบสั่งซื้อเลขที่ 67/2568 ลว  23 พ.ค. 68</t>
  </si>
  <si>
    <t>ใบสั่งซื้อเลขที่ 68/2568 ลว  23 พ.ค. 68</t>
  </si>
  <si>
    <t>ใบสั่งซื้อเลขที่ 69/2568 ลว  23 พ.ค. 68</t>
  </si>
  <si>
    <t>ใบสั่งซื้อเลขที่ 70/2568 ลว  23 พ.ค. 68</t>
  </si>
  <si>
    <t>ใบสั่งซื้อเลขที่ 71/2568 ลว  30 พ.ค. 68</t>
  </si>
  <si>
    <t>ใบสั่งจ้างเลขที่ 39/2568 ลว 1 พ.ค. 68</t>
  </si>
  <si>
    <t>ใบสั่งจ้างเลขที่ 40/2568 ลว 6 พ.ค. 68</t>
  </si>
  <si>
    <t>ใบสั่งจ้างเลขที่ 41/2568 ลว 6 พ.ค. 68</t>
  </si>
  <si>
    <t>ใบสั่งจ้างเลขที่  42/2568 ลว 6 พ.ค. 68</t>
  </si>
  <si>
    <t xml:space="preserve"> ใบสั่งจ้างเลขที่ 43/2568 ลว 6 พ.ค. 68</t>
  </si>
  <si>
    <t>ใบสั่งจ้างเลขที่  44/2568 ลว 6 พ.ค. 68</t>
  </si>
  <si>
    <t>ใบสั่งจ้างเลขที่  45/2568 ลว 6 พ.ค. 68</t>
  </si>
  <si>
    <t>ใบสั่งจ้างเลขที่  46/2568 ลว 6 พ.ค. 68</t>
  </si>
  <si>
    <t>ใบสั่งจ้างเลขที่  47/2568 ลว 6 พ.ค. 68</t>
  </si>
  <si>
    <t>ใบสั่งจ้างเลขที่  48/2568 ลว 6 พ.ค. 68</t>
  </si>
  <si>
    <t xml:space="preserve"> ใบสั่งจ้างเลขที่ 49/2568 ลว 6 พ.ค. 68</t>
  </si>
  <si>
    <t xml:space="preserve"> ใบสั่งจ้างเลขที่ 50/2568 ลว 6 พ.ค. 68</t>
  </si>
  <si>
    <t>ใบสั่งจ้างเลขที่ 51/2568 ลว 6 พ.ค. 68</t>
  </si>
  <si>
    <t>ใบสั่งจ้างเลขที่  52/2568 ลว 6 พ.ค. 68</t>
  </si>
  <si>
    <t>ใบสั่งจ้างเลขที่  53/2568 ลว 22 พ.ค. 68</t>
  </si>
  <si>
    <t>จัดซื้อวัสดุสำนักงาน 4 รายการ</t>
  </si>
  <si>
    <t>จัดซื้อวัสดุก่อสร้าง 4 รายการ</t>
  </si>
  <si>
    <t>จัดซื้อวัสดุก่อสร้าง 11 รายการ</t>
  </si>
  <si>
    <t>จัดซื้อวัสดุวิทยาศาสตร์ 9 รายการ</t>
  </si>
  <si>
    <t>จัดซื้อวัสดุก่อสร้างหินคลุก 4 ลบ.ม.</t>
  </si>
  <si>
    <t>จัดซื้อทรายอะเบท</t>
  </si>
  <si>
    <t>จัดซื้อวัสดุคอมพิวเตอร์ 9 รายการ</t>
  </si>
  <si>
    <t>ซื้อวัสดุสำนักงาน 9 รายการ</t>
  </si>
  <si>
    <t>จัดซื้ออาหารเสริมนมเดือน กค.68</t>
  </si>
  <si>
    <t>จ้างทำป้ายไวนิลเพิ่มประสิทธิภาพการจัดเก็บรายได้</t>
  </si>
  <si>
    <t>จ้างซ่อมแวมรถยนต์ส่วนกลาง 40-0630 ชม</t>
  </si>
  <si>
    <t>จ้างทำตรายาง 5 รายการ</t>
  </si>
  <si>
    <t>จ้างทำป้ายไวนิลรณรงค์ปลูกฝังเน้นโทษยาเสพติด 2 รายการ</t>
  </si>
  <si>
    <t>จ้างทำป้ายไวนิลโครงการป้องกันและควบคุมโรคไข้เลือดออก</t>
  </si>
  <si>
    <t>จ้างซ่อมรถบรรทุกฮีโน่ 83-5263 ชม</t>
  </si>
  <si>
    <t>ร้านวิมุตติ /3,260 บาท</t>
  </si>
  <si>
    <t>ร้านมากิต้าพานิชย์ /104 บาท</t>
  </si>
  <si>
    <t>ร้านมากิต้าพานิชย์/ 1,080 บาท</t>
  </si>
  <si>
    <t>หจก.เอ็มพลัส 1982 /4,606 บาท</t>
  </si>
  <si>
    <t>ร้านสุธรรมพาณิชย์ /9,000 บาท</t>
  </si>
  <si>
    <t>หจก.เอ็มพลัส 1982/14,000 บาท</t>
  </si>
  <si>
    <t>ร้านโปรคอมพิวเตอร์ /15,880 บาท</t>
  </si>
  <si>
    <t>หจก.บีลินเทรดดิ้ง /18,866 บาท</t>
  </si>
  <si>
    <t>หจก.สายเหนือการยาง /12,400บาท</t>
  </si>
  <si>
    <t>สหกรณ์โคนมเชียงใหม่จำกัด / 60,711 บาท</t>
  </si>
  <si>
    <t>ร้านตุ๊กตาบล็อก / 880 บาท</t>
  </si>
  <si>
    <t>ร้านเอ็มไดนาโมแอร์/1,750 บาท</t>
  </si>
  <si>
    <t>นายทวีศักดิ์ ใสญาติ/ 900 บาท</t>
  </si>
  <si>
    <t>นายทวีศักดิ์ ใสญาติ/1,320 บาท</t>
  </si>
  <si>
    <t>นายทวีศักดิ์ ใสญาติ/ 420 บาท</t>
  </si>
  <si>
    <t>ร้านกนกพลอะไหล่ /1,965.59 บาท</t>
  </si>
  <si>
    <t>ใบสั่งซื้อเลขที่ 72/2568 ลว 4 มิ.ย. 68</t>
  </si>
  <si>
    <t>ใบสั่งซื้อเลขที่ 73/2568 ลว 12 มิ.ย. 68</t>
  </si>
  <si>
    <t>7ใบสั่งซื้อเลขที่ 4/2568 ลว 12 มิ.ย. 68</t>
  </si>
  <si>
    <t>ใบสั่งซื้อเลขที่ 75/2568 ลว 17 มิ.ย. 68</t>
  </si>
  <si>
    <t>ใบสั่งซื้อเลขที่ 76/2568 ลว 17 มิ.ย. 68</t>
  </si>
  <si>
    <t>ใบสั่งซื้อเลขที่ 77/2568 ลว 19 มิ.ย. 68</t>
  </si>
  <si>
    <t>ใบสั่งซื้อเลขที่ 78/2568 ลว 23 มิ.ย. 68</t>
  </si>
  <si>
    <t>ใบสั่งซื้อเลขที่ 79/2568 ลว 25 มิ.ย. 68</t>
  </si>
  <si>
    <t>ใบสั่งซื้อเลขที่ 80/2568 ลว 30 มิ.ย. 68</t>
  </si>
  <si>
    <t>ใบสั่งซื้อเลขที่ 81/2568 ลว 30 มิ.ย. 68</t>
  </si>
  <si>
    <t>ใบสั่งจ้างเลขที่  54/2568 ลว  19 มิ.ย. 68</t>
  </si>
  <si>
    <t>ใบสั่งจ้างเลขที่  55/2568 ลว  19 มิ.ย. 68</t>
  </si>
  <si>
    <t>ใบสั่งจ้างเลขที่   56/2568 ลว  24 มิ.ย. 68</t>
  </si>
  <si>
    <t xml:space="preserve"> ใบสั่งจ้างเลขที่  57/2568 ลว  24 มิ.ย. 68</t>
  </si>
  <si>
    <t>ใบสั่งจ้างเลขที่  58/2568 ลว  25 มิ.ย. 68</t>
  </si>
  <si>
    <t>ใบสั่งจ้างเลขที่   59/2568 ลว  30 มิ.ย. 68</t>
  </si>
  <si>
    <t xml:space="preserve"> ณ วันที่ 1 กรกฏาคม  2568</t>
  </si>
  <si>
    <t>จัดซื้อวัสดุยานพาหนะและขนส่ง ผ้าใบ</t>
  </si>
  <si>
    <t xml:space="preserve">จัดซื้อวัสดุยานพาหนะและขนส่ง  </t>
  </si>
  <si>
    <t>จัดซื้อกล้อง CCTV  ติดตั้ง ม.6</t>
  </si>
  <si>
    <t>จัดซื้อกล้อง CCTV  ติดตั้ง ม.7</t>
  </si>
  <si>
    <t>จัดซื้อวัสดุไฟฟ้าเสาอากาศวิทยุ</t>
  </si>
  <si>
    <t>จัดซื้อนมกล่อง ก.ค. 68</t>
  </si>
  <si>
    <t>จัดซื้อวัสดุก่อร้างหินฝุ่น 1 คิว</t>
  </si>
  <si>
    <t>จัดซื้อวัสดุสำนักงานชุดธูปไฟฟ้า</t>
  </si>
  <si>
    <t>จัดซื้อครุภัณฑ์สำรวจล้อวัดระยะและเครื่องตวจจับโลหะ</t>
  </si>
  <si>
    <t>จัดซื้อครุภัณฑ์เครื่องฉีดน้ำแรงดันสูง</t>
  </si>
  <si>
    <t>จัดซื้อครุภัณฑ์เทอร์โมมิเตอร์ก้านเหล็ก</t>
  </si>
  <si>
    <t>จัดซื้อโต๊ะคอมพิวเตอร์กองคลัง</t>
  </si>
  <si>
    <t>จัดซื้อเครื่องปรับอากาศกองคลัง</t>
  </si>
  <si>
    <t>จัดซื้อครุภัณฑ์คอมพิวเตอร์กองคลัง</t>
  </si>
  <si>
    <t>จัดซื้อเครื่องกรองอากาศกองช่าง 2 เครื่อง</t>
  </si>
  <si>
    <t>จัดซื้อเครื่องกรองอากาศกองการศึกษา 1 เครื่อง</t>
  </si>
  <si>
    <t>จัดซื้อโต๊ะ เก้าอี้กองช่าง</t>
  </si>
  <si>
    <t>จัดซื้อวัสดุก่อสร้างสป ไม้ยูคา</t>
  </si>
  <si>
    <t>จัดซื้อโทรศัพท์ไร้สาย สป</t>
  </si>
  <si>
    <t>จัดซื้อครุภัณฑ์ สป</t>
  </si>
  <si>
    <t xml:space="preserve">จัดซื้อครุภัณฑ์คอมพิวเตอร์ cctv </t>
  </si>
  <si>
    <t>จัดซื้อเครื่องปรับอากาศ สป 18000 BTU</t>
  </si>
  <si>
    <t>จัดซื้อเครื่องกรองอากาศ 4 เครื่อง</t>
  </si>
  <si>
    <t>จัดซื้อเครื่องปรับอากาศ สป 15000 BTU</t>
  </si>
  <si>
    <t>จัดซื้อครุภัณฑ์สำนักงาน สป 7 รายการ</t>
  </si>
  <si>
    <t>จัดซื้อนมกล่อง สค 68</t>
  </si>
  <si>
    <t>จัดซื้อนมถุงสค 69</t>
  </si>
  <si>
    <t>จ้างเหมาปรับสภาพแวดล้อมที่อยู่อาศัยให้แก่ผู้พิการ นายสัญชัย เทียบปราทุกข์</t>
  </si>
  <si>
    <t>จ้างเติมน้ำยาถังดับเพลิง</t>
  </si>
  <si>
    <t>จ้างทำตรายาง 6 รายการ</t>
  </si>
  <si>
    <t>จ้างซ่อมแซมประตูสำนักงาน</t>
  </si>
  <si>
    <t>จ้างเหมาปรับสภาพแวดล้อมที่อยู่อาศัยให้แก่ผู้พิการ นางคำป้อ ภิรมใจ</t>
  </si>
  <si>
    <t>จ้างเหมาปรับสภาพแวดล้อมที่อยู่อาศัยให้แก่ผู้พิการ นายจงรัก สุวรรณา</t>
  </si>
  <si>
    <t>จ้างเหมาปรับสภาพแวดล้อมที่อยู่อาศัยให้แก่ผู้พิการ นายบุญรุ่ง พวงสะอาด</t>
  </si>
  <si>
    <t>จ้างเหมาปรับสภาพแวดล้อมที่อยู่อาศัยให้แก่ผู้พิการ นางสุพรรรณ พันธุ์ราษฎ์</t>
  </si>
  <si>
    <t>วันที่ 1  สิงหาคม  2568</t>
  </si>
  <si>
    <t>บจก.ว ซื้อเจริญกิจเต็นท์และผ้าใบ  3,424 บาท</t>
  </si>
  <si>
    <t xml:space="preserve">ร้านศรีสง่า /695 บาท </t>
  </si>
  <si>
    <t>เอพี เทรดดิ้ง/303,950 บาท</t>
  </si>
  <si>
    <t>เอพี เทรดดิ้ง/ 146,700 บาท</t>
  </si>
  <si>
    <t>ร้านสุธรรมพาณิชย์ / 1,300 บาท</t>
  </si>
  <si>
    <t>สหกรณ์โคนมเชียงใหม่จำกัด /35476.70 บาท</t>
  </si>
  <si>
    <t>บจก พีเอสเซฟตี้/1,250 บาท</t>
  </si>
  <si>
    <t xml:space="preserve">ร้านวิมุตติ/631.30 บาท </t>
  </si>
  <si>
    <t>หจก.อาร์บีการสำรวจ / 38,000 บาท</t>
  </si>
  <si>
    <t>หจก.อาร์บีการสำรวจ/14,500 บาท</t>
  </si>
  <si>
    <t>หจก.อาร์บีการสำรวจ /3,210 บาท</t>
  </si>
  <si>
    <t>หจก.ชมพรภัณฑ์ / 1,950 บาท</t>
  </si>
  <si>
    <t>ซัมเมอร์แอร์เซอร์วิส/ 54,000 บาท</t>
  </si>
  <si>
    <t>บจก.ธัญญาทรัพย์เทรดดิ้ง/ 32,000 บาท</t>
  </si>
  <si>
    <t>บจก.ธัญญาทรัพย์เทรดดิ้ง/ 26000 บาท</t>
  </si>
  <si>
    <t>บจก.ธัญญาทรัพย์เทรดดิ้ง/ 13,000 บาท</t>
  </si>
  <si>
    <t>หจก.ชมพรภัณฑ์/ 15,410 บาท</t>
  </si>
  <si>
    <t>บจก ดอนสะเก็ดไม้แบบ/3,000 บาท</t>
  </si>
  <si>
    <t>บจก.ธัญญาทรัพย์เทรดดิ้ง/ 2,490 บาท</t>
  </si>
  <si>
    <t>บจก.ธัญญาทรัพย์เทรดดิ้ง/ 88,500 บาท</t>
  </si>
  <si>
    <t>เอพี เทรดดิ้ง / 43,300 บาท</t>
  </si>
  <si>
    <t>ซัมเมอร์แอร์เซอร์วิส/27000 บาท</t>
  </si>
  <si>
    <t>ซัมเมอร์แอร์เซอร์วิส/24,000 บาท</t>
  </si>
  <si>
    <t>บจก.ธัญญาทรัพย์เทรดดิ้ง / 52,000 บาท</t>
  </si>
  <si>
    <t>หจก.ชมพรภัณฑ์/127040 บาท</t>
  </si>
  <si>
    <t>สหกรณ์โคนมเชียงใหม่จำกัด /42572.04 บาท</t>
  </si>
  <si>
    <t>สหกรณ์โคนมเชียงใหม่จำกัด / 57675.45 บาท</t>
  </si>
  <si>
    <t>นายทวีศักดิ์ ปวงจักรทา /40,000 บาท</t>
  </si>
  <si>
    <t>เคเจเอ็นจิเนียริ่ง/ 8,200 บาท</t>
  </si>
  <si>
    <t>ร้านตุ๊กตาบล็อก /1,150 บาท</t>
  </si>
  <si>
    <t>ดอยสะเก็ดกระจก / 4,066 บาท</t>
  </si>
  <si>
    <t>นายชัยมงคล ฟองโชติ/70,000 บาท</t>
  </si>
  <si>
    <t>นายทวีศักดิ์ ปวงจักรทา/70,000 บาท</t>
  </si>
  <si>
    <t>นายเชวง ภิรมย์/ 70,000 บาท</t>
  </si>
  <si>
    <t>นายวิวัฒน์ จันทร์ดวงโอด / 70,000 บาท</t>
  </si>
  <si>
    <t>ใบสั่งซื้อเลขที่ 82/2568 ลว 2 ก.ค.  68</t>
  </si>
  <si>
    <t>ใบสั่งซื้อเลขที่ 83/2568 ลว 4 ก.ค.  68</t>
  </si>
  <si>
    <t>ใบสั่งซื้อเลขที่ 84/2568 ลว 4 ก.ค.  68</t>
  </si>
  <si>
    <t>ใบสั่งซื้อเลขที่ 85/2568 ลว 4 ก.ค.  68</t>
  </si>
  <si>
    <t>ใบสั่งซื้อเลขที่ 86/2568 ลว 7 ก.ค.  68</t>
  </si>
  <si>
    <t>ใบสั่งซื้อเลขที่ 88/2568 ลว 22 ก.ค.  68</t>
  </si>
  <si>
    <t>ใบสั่งซื้อเลขที่ 87/2568 ลว 30 มิ.ย.  68</t>
  </si>
  <si>
    <t>ใบสั่งซื้อเลขที่ 89/2568 ลว 22 ก.ค.  68</t>
  </si>
  <si>
    <t>ใบสั่งซื้อเลขที่ 90/2568 ลว 22 ก.ค.  68</t>
  </si>
  <si>
    <t>ใบสั่งซื้อเลขที่ 91/2568 ลว 22 ก.ค.  68</t>
  </si>
  <si>
    <t>ใบสั่งซื้อเลขที่ 92/2568 ลว 22 ก.ค.  68</t>
  </si>
  <si>
    <t>ใบสั่งซื้อเลขที่ 93/2568 ลว 24 ก.ค.  68</t>
  </si>
  <si>
    <t>ใบสั่งซื้อเลขที่ 94/2568 ลว 24 ก.ค.  68</t>
  </si>
  <si>
    <t>ใบสั่งซื้อเลขที่ 95/2568 ลว 24 ก.ค.  68</t>
  </si>
  <si>
    <t>ใบสั่งซื้อเลขที่ 96/2568 ลว 24 ก.ค.  68</t>
  </si>
  <si>
    <t>ใบสั่งซื้อเลขที่ 97/2568 ลว 24 ก.ค.  68</t>
  </si>
  <si>
    <t>ใบสั่งซื้อเลขที่ 98/2568 ลว 24 ก.ค.  68</t>
  </si>
  <si>
    <t>ใบสั่งซื้อเลขที่ 99/2568 ลว 29 ก.ค.  68</t>
  </si>
  <si>
    <t>ใบสั่งซื้อเลขที่ 100/2568 ลว 29 ก.ค.  68</t>
  </si>
  <si>
    <t>ใบสั่งซื้อเลขที่ 101/2568 ลว 29 ก.ค.  68</t>
  </si>
  <si>
    <t>ใบสั่งซื้อเลขที่ 102/2568 ลว 29 ก.ค.  68</t>
  </si>
  <si>
    <t>ใบสั่งซื้อเลขที่ 103/2568 ลว 29 ก.ค.  68</t>
  </si>
  <si>
    <t>ใบสั่งซื้อเลขที่ 104/2568 ลว 29 ก.ค.  68</t>
  </si>
  <si>
    <t>ใบสั่งซื้อเลขที่ 105/2568 ลว 29 ก.ค.  68</t>
  </si>
  <si>
    <t>ใบสั่งซื้อเลขที่ 106/2568 ลว 29 ก.ค.  68</t>
  </si>
  <si>
    <t>ใบสั่งซื้อเลขที่ 107/2568 ลว 30 ก.ค.  68</t>
  </si>
  <si>
    <t>ใบสั่งซื้อเลขที่ 108/2568 ลว 30 ก.ค.  68</t>
  </si>
  <si>
    <t xml:space="preserve"> ใบสั่งจ้างเลขที่ 60/2568 ลว 1 ก.ค 68</t>
  </si>
  <si>
    <t xml:space="preserve"> ใบสั่งจ้างเลขที่  61/2568 ลว 14 ก.ค 68</t>
  </si>
  <si>
    <t xml:space="preserve">  ใบสั่งจ้างเลขที่ 62/2568 ลว 15 ก.ค 68</t>
  </si>
  <si>
    <t xml:space="preserve">  ใบสั่งจ้างเลขที่ 63/2568 ลว 21 ก.ค 68</t>
  </si>
  <si>
    <t xml:space="preserve"> ใบสั่งจ้างเลขที่ 64/2568 ลว 21ก.ค 68</t>
  </si>
  <si>
    <t xml:space="preserve">  ใบสั่งจ้างเลขที่ 65/2568 ลว 21 ก.ค 68</t>
  </si>
  <si>
    <t xml:space="preserve"> ใบสั่งจ้างเลขที่  66/2568 ลว 21 ก.ค 68</t>
  </si>
  <si>
    <t xml:space="preserve"> ใบสั่งจ้างเลขที่  67/2568 ลว 21 ก.ค 68</t>
  </si>
  <si>
    <t>จัดซื้อวัสดุก่อสร้าง กองการศึกษา 1 รายการ</t>
  </si>
  <si>
    <t>จัดซื้อปั๊มน้ำ</t>
  </si>
  <si>
    <t>จัดซื้อวัสดุคอมพิวเตอร์ 4 รายการ</t>
  </si>
  <si>
    <t>จัดซื้อวัสดุไฟฟ้า 2 รายการ</t>
  </si>
  <si>
    <t>จัดซื้อวัสดุสำนักงาน 10 รายการ สป</t>
  </si>
  <si>
    <t>จัดซื้อวัสดุสำนักงาน 11 รายการ ศึกษา</t>
  </si>
  <si>
    <t>จัดซื้อทรายหยาบ</t>
  </si>
  <si>
    <t>จัดซื้อวัสดุก่อสร้างไม้ยูคา</t>
  </si>
  <si>
    <t>จัดซื้อขาตั้งกล้อง</t>
  </si>
  <si>
    <t>จัดซื้อหินคลุก 3 คิว พร้อมปรับเกลี่ย</t>
  </si>
  <si>
    <t>จัดซื้อวัสดุวิทยาศาสตร์</t>
  </si>
  <si>
    <t>จัดซื่อเครื่องมัลลติมีเดียโปรเจคเตอร์</t>
  </si>
  <si>
    <t>จัดซื้อวัสดุก่อสร้าง 19 รายการ</t>
  </si>
  <si>
    <t>จัดซื้อนมกล่อง กย 68</t>
  </si>
  <si>
    <t>จัดซื้อนมถุงกย 68</t>
  </si>
  <si>
    <t>จัดซื้อเครื่องมัลติมีเดียโปรเจคเตอร์</t>
  </si>
  <si>
    <t>ซ่อมแซมรถยนต์ส่วนกลาง กอ 5136 ชม</t>
  </si>
  <si>
    <t>จ้างเหมารถตู้ปรับอากาศ 6 คัน</t>
  </si>
  <si>
    <t>จ้างเหมาซ่อมแซมเครื่องปรับอากาศ 420-56-019,420-56-020</t>
  </si>
  <si>
    <t>จ้างเหมารถตู้ปรับอากาศ 1 คัน</t>
  </si>
  <si>
    <t>จ้างเหมาติดตั้งระบบไฟฟ้าสำหรับเครื่องปรับอากาศ</t>
  </si>
  <si>
    <t>ณ วันที่ 1 กันยายน  2568</t>
  </si>
  <si>
    <t>ป่าป้องการเกษตร / 3,440 บาท</t>
  </si>
  <si>
    <t>ร้านมากิต้าพานิชย์ /440 บาท</t>
  </si>
  <si>
    <t>หจก.จันทร์ศิริพานิช/2,500 บาท</t>
  </si>
  <si>
    <t>ร้านโปรคอมพิวเตอร์ /4,660 บาท</t>
  </si>
  <si>
    <t>หจก.บีลินเทรดดิ้ง / 9,190 บาท</t>
  </si>
  <si>
    <t>หจก.บีลินเทรดดิ้ง/ 11,474  บาท</t>
  </si>
  <si>
    <t>หจก.บีลินเทรดดิ้ง/ 6,157 บาท</t>
  </si>
  <si>
    <t>ร้านสุธรรมพาณิชย์ / 5,280 บาท</t>
  </si>
  <si>
    <t>บจก.ดอยสะเก็ดไม้แบบ /850 บาท</t>
  </si>
  <si>
    <t>บจก.โฟโต้/3,599 บาท</t>
  </si>
  <si>
    <t>ร้านสุธรรมพาณิชย์/5,910 บาท</t>
  </si>
  <si>
    <t>บจก พีเอสเซฟตี้ /1,605 บาท</t>
  </si>
  <si>
    <t>บจก.ธัญญาทรัพย์เทรดดิ้ง / 26,500 บาท</t>
  </si>
  <si>
    <t>ร้านมากิต้าพานิชย์ / 5,468 บาท</t>
  </si>
  <si>
    <t>สหกรณ์โคนมเชียงใหม่จำกัด / 28,381.36 บาท</t>
  </si>
  <si>
    <t>สหกรณ์โคนมเชียงใหม่จำกัด / 66,782.10 บาท</t>
  </si>
  <si>
    <t>บจก.ธัญทรัพย์เทรดดิ้ง/7,500 บาท</t>
  </si>
  <si>
    <t>นายเกรียงไกร ทองสถิตย์ / 11,480 บาท</t>
  </si>
  <si>
    <t>นายทวีศักดิ์ ยงยุทธ/18,000 บาท</t>
  </si>
  <si>
    <t>ร้านซัมเมอร์แอร์เซอร์วิส / 700 บาท</t>
  </si>
  <si>
    <t>นายณัฐดนัย อุดมวงค์ /2,000 บาท</t>
  </si>
  <si>
    <t>ร้านซัมเมอร์แอร์เซอร์วิส / 12,000 บาท</t>
  </si>
  <si>
    <t>ใบสั่งซื้อเลขที่ 109/2568 ลว 1 ส.ค.  68</t>
  </si>
  <si>
    <t>ใบสั่งซื้อเลขที่110/2568 ลว 1 ส.ค.  68</t>
  </si>
  <si>
    <t>ใบสั่งซื้อเลขที่111/2568 ลว 6 ส.ค.  68</t>
  </si>
  <si>
    <t>ใบสั่งซื้อเลขที่113/2568 ลว 6 ส.ค.  68</t>
  </si>
  <si>
    <t>ใบสั่งซื้อเลขที่114/2568 ลว 8 ส.ค.  68</t>
  </si>
  <si>
    <t>ใบสั่งซื้อเลขที่115/2568 ลว 8 ส.ค.  68</t>
  </si>
  <si>
    <t>ใบสั่งซื้อเลขที่116/2568 ลว 14 ส.ค.  68</t>
  </si>
  <si>
    <t>ใบสั่งซื้อเลขที่117/2568 ลว 18 ส.ค.  68</t>
  </si>
  <si>
    <t>ใบสั่งซื้อเลขที่118/2568 ลว 18 ส.ค.  68</t>
  </si>
  <si>
    <t>ใบสั่งซื้อเลขที่119/2568 ลว 20 ส.ค.  68</t>
  </si>
  <si>
    <t>ใบสั่งซื้อเลขที่120/2568 ลว 20 ส.ค.  68</t>
  </si>
  <si>
    <t>ใบสั่งซื้อเลขที่121/2568 ลว 25 ส.ค.  68</t>
  </si>
  <si>
    <t>ใบสั่งซื้อเลขที่122/2568 ลว 29 ส.ค.  68</t>
  </si>
  <si>
    <t>ใบสั่งซื้อเลขที่123/2568 ลว 29 ส.ค.  68</t>
  </si>
  <si>
    <t>ใบสั่งซื้อเลขที่124/2568 ลว 29 ส.ค.  68</t>
  </si>
  <si>
    <t>ใบสั่งซื้อเลขที่125/2568 ลว 29 ส.ค.  68</t>
  </si>
  <si>
    <t xml:space="preserve"> ใบสั่งซื้อเลขที่68/2568 ลว 1 ส.ค 68</t>
  </si>
  <si>
    <t xml:space="preserve"> ใบสั่งจ้างเลขที่ 69/2568 ลว 1 ส.ค 68</t>
  </si>
  <si>
    <t xml:space="preserve"> ใบสั่งจ้างเลขที่ 70/2568 ลว 8 ส.ค 68</t>
  </si>
  <si>
    <t xml:space="preserve">  ใบสั่งจ้างเลขที่71/2568 ลว 27 ส.ค 68</t>
  </si>
  <si>
    <t xml:space="preserve"> ใบสั่งจ้างเลขที่ 72/2568 ลว 27 ส.ค 68</t>
  </si>
  <si>
    <t xml:space="preserve"> ใบสั่งจ้างเลขที่ 73/2568 ลว 28 ส.ค 68</t>
  </si>
  <si>
    <t>จัดซื้อครุภัณฑ์คอมพิวเตอร์เครื่องสำรองไฟ</t>
  </si>
  <si>
    <t>จัดซื้อวัสดุงานบ้านงานครัว กองการศึกษา 2 รายการ</t>
  </si>
  <si>
    <t>จัดซื้อวัสดุไฟฟ้า 2 รายการ สป</t>
  </si>
  <si>
    <t>จัดซื้วัสดุสำนักงาน สป 10 รายการ</t>
  </si>
  <si>
    <t>จัดซื้อวัสดุงานบ้านงานครัว สป 11 รายการ</t>
  </si>
  <si>
    <t>จัดซื้อหินคลุก 75 ลบ.ม.</t>
  </si>
  <si>
    <t>จัดซื้อหมึกกองช่าง 6 รายการ</t>
  </si>
  <si>
    <t>จัดซื้อครุภัณฑ์คอม สป 2 รายการ</t>
  </si>
  <si>
    <t>จัดซ้อครุภัณฑ์คอมพิวตอร์ สป 1 รายการ</t>
  </si>
  <si>
    <t>จัดซื้อครุภัณฑ์การเกษตรเครื่องสูบน้ำ</t>
  </si>
  <si>
    <t>จัดซื้อพัดลมไอเย็น</t>
  </si>
  <si>
    <t>จัดซื้อเครื่องปรับอากาศ</t>
  </si>
  <si>
    <t>จัดซื้อไฟไซรนฉุกเฉิน</t>
  </si>
  <si>
    <t>จัดซื้อเครื่องรับส่งวิทยุ ระบบ VHF/FM</t>
  </si>
  <si>
    <t>จัดซื้อระบบไฟไซเรนติดหลังคารถพร้อมกรองเสียง</t>
  </si>
  <si>
    <t>จัดซื้อวัสดุสำนักงาน 3 รายการ</t>
  </si>
  <si>
    <t>จัดซื้อวัสดุคอมหมึกคลัง</t>
  </si>
  <si>
    <t>จัดซื้อวัสดุสำนักงานคลัง 13 รายการ</t>
  </si>
  <si>
    <t>จัดซื้อวัสดุยานพาหนะและขนส่งยางรถ 83-5263</t>
  </si>
  <si>
    <t>จัดซื้อเครื่องเจาะคอนกรีต</t>
  </si>
  <si>
    <t>จัดซื้อเครื่องกำเนิดไฟฟ้า</t>
  </si>
  <si>
    <t>จัดซื้อวัสดุสำนักงานฉากกั้นห้อง</t>
  </si>
  <si>
    <t>จัดซื้อโทรศัพท์มือถือ</t>
  </si>
  <si>
    <t>จัดซื้อวัสดุคอม 19 รายการ</t>
  </si>
  <si>
    <t>จัดซื้อวัสดุสำนักงาน 2 รายการ</t>
  </si>
  <si>
    <t>จัดซื้อวัสดุไฟฟ้า 10 รายการ</t>
  </si>
  <si>
    <t>จัดซื้อวัสดุไฟฟ้า 11 รายการ</t>
  </si>
  <si>
    <t>จัดซื้อวัสดุงานบ้านงานครัว 4 รายการ</t>
  </si>
  <si>
    <t>จัดซื้อวสดุการเกษตร 1 รายการ</t>
  </si>
  <si>
    <t>จัดซื้อแผงโซล่าเซลล์</t>
  </si>
  <si>
    <t xml:space="preserve">จัดซื้อวัสดุไฟฟ้า  </t>
  </si>
  <si>
    <t>จัดซื้อวัสดุอื่น</t>
  </si>
  <si>
    <t>จัดซื้อวัสดุวิทยาศาสตร์ 11 รายการ</t>
  </si>
  <si>
    <t>จัดซื้อเลื่อยวงเดือน บบมือถือขนาด 9 นิ้ว</t>
  </si>
  <si>
    <t>จัดซื้อหินคลุก 610 คิว</t>
  </si>
  <si>
    <t>ร้าน ช แม่คือจักรกลบริการ ราคา 236,070 บาท</t>
  </si>
  <si>
    <t>จัดซื้อวัสดุจราจร 4 รายการ</t>
  </si>
  <si>
    <t xml:space="preserve">จัดซื้อโต๊ะคอมพิวเตอร์ </t>
  </si>
  <si>
    <t>จัดซื้อเก้าอี้สำนักงาน</t>
  </si>
  <si>
    <t>หจก.ชมพรภัณฑ์ ราคา 55,550 บาท</t>
  </si>
  <si>
    <t>จัดซื้อครุภัณฑ์สำนักงาน จอ LED</t>
  </si>
  <si>
    <t>หจก.ซียูโซลูชั่น ราคา 40,0000 บาท</t>
  </si>
  <si>
    <t>บจก.ฟิวเจอร์แอร์ ราคา 160,800 บาท</t>
  </si>
  <si>
    <t>จ้างเหมาสูบสิ่งปฏิกูล</t>
  </si>
  <si>
    <t>จ้างติดตั้งเครื่องหมายและสัญลักษณ์ของรถบริการแพทย์</t>
  </si>
  <si>
    <t>จ้างเหมารถตู้ปรับอากาศ 3 คัน</t>
  </si>
  <si>
    <t>จ้างเหมาปรับสภาพแวดล้อมที่อยู่อาศัยให้แก่ผู้พิการ นายเกษมพันธ์ บัตฤทธา</t>
  </si>
  <si>
    <t>จ้างตัดกระจกพร้อมติดตั้ง</t>
  </si>
  <si>
    <t>จ้างวางท่อ คสล.หมู่ 5</t>
  </si>
  <si>
    <t>จ้างเหมาปรับปรุงท่อ ม.1</t>
  </si>
  <si>
    <t>จ้างเหมาก่อสร้าง ถนน คสล ซอย 1/1 ม.7</t>
  </si>
  <si>
    <t>จ้างติดตั้งราวกันตก ม.8</t>
  </si>
  <si>
    <t>จ้างเหมาซ่อมแซมรถยนต์ส่วนกลาง ม.8</t>
  </si>
  <si>
    <t>จ้างเหมาถ่ายเอกสารพร้อมเข้าเล่มเทศบัญญัติ 69</t>
  </si>
  <si>
    <t>จ้างซ่อมคอมพิวเตอร์</t>
  </si>
  <si>
    <t>จ้างวางท่อ หมู่ 6 ซอย 7</t>
  </si>
  <si>
    <t>เช่าเครื่องถ่าย 2 เครื่อง 12 เดือน</t>
  </si>
  <si>
    <t>เช่าเครื่องถ่าย 1 เครื่อง 3 เดือน</t>
  </si>
  <si>
    <t>จ้างเหมาบุคคลภายนอกศูนย์ปฏิบัติการช่วยเหลือประชาชน</t>
  </si>
  <si>
    <t>วันที่ 1 ตุลาคม  2568</t>
  </si>
  <si>
    <t>บจก.ธัญญาทรัพย์เทรดดิ้ง / 11,400 บาท</t>
  </si>
  <si>
    <t>หจก.บีลินเทรดดิ้ง /1,255 บาท</t>
  </si>
  <si>
    <t>หจก.บีลินเทรดดิ้ง/9,190 บาท</t>
  </si>
  <si>
    <t>หจก.บีลินเทรดดิ้ง /11,844 บาท</t>
  </si>
  <si>
    <t>หจก.บีลินเทรดดิ้ง/10,235 บาท</t>
  </si>
  <si>
    <t>ร้านสุธรรมพาณิชย์/29,025 บาท</t>
  </si>
  <si>
    <t>ร้านโปรคอมพิวเตอร์/18,620 บาท</t>
  </si>
  <si>
    <t>บจก.ธัญญาทรัพย์เทรดดิ้ง/ 51,000 บาท</t>
  </si>
  <si>
    <t>ร้านซีเอ็มปริ้นดิ้ง/8,000 บาท</t>
  </si>
  <si>
    <t xml:space="preserve">หจก.จันทร์ศรีพานิช/4,500 บาท </t>
  </si>
  <si>
    <t>บจก.ธัญญาทรัพย์เทรดดิ้ง / 44,000 บาท</t>
  </si>
  <si>
    <t>ซัมเมอร์แอร์เซอร์วิส /24,000 บาท</t>
  </si>
  <si>
    <t>เคเจเอ็นจิเนียริ่ง/ 30,450 บาท</t>
  </si>
  <si>
    <t>บจก.พีเอสเซฟตี้/115,000 บาท</t>
  </si>
  <si>
    <t>ร้านโปรคอมพิวเตอร์ /18,450 บาท</t>
  </si>
  <si>
    <t>หจก.ชมพรภัณฑ์ / 22,050 บาท</t>
  </si>
  <si>
    <t>บจก.พีเอสเซฟตี้/28,355 บาท</t>
  </si>
  <si>
    <t>หจก.บีลินเทรดดิ้ง/ 13,639 บาท</t>
  </si>
  <si>
    <t>หจก.สายเหนือการยาง/28,400 บาท</t>
  </si>
  <si>
    <t>บจก.มนตรีแมชชินทูลย์/15,650 บาท</t>
  </si>
  <si>
    <t>บจก.มนตรีแมชชินทูลย์/23,500 บาท</t>
  </si>
  <si>
    <t>หจก.ชมพรภัณฑ์/44,450 บาท</t>
  </si>
  <si>
    <t>ร้านบัวนานโมบาย/ 3,999 บาท</t>
  </si>
  <si>
    <t>หจก.บีลินเทรดดิ้ง/15,439 บาท</t>
  </si>
  <si>
    <t>ร้านวิมุตติ /4,173 บาท</t>
  </si>
  <si>
    <t>ร้านมากิต้าพานิชย์ / 1,895 บาท</t>
  </si>
  <si>
    <t>บจก.โชตนาการไฟฟ้า/ 29,225 บาท</t>
  </si>
  <si>
    <t>หจก.บีลินเทรดดิ้ง/ 4,014 บาท</t>
  </si>
  <si>
    <t>หจก.บีลินเทรดดิ้ง / 315 บาท</t>
  </si>
  <si>
    <t>ซีเอ็มปริ้นดิ้ง/ 13,275 บาท</t>
  </si>
  <si>
    <t>หจก.บีลินเทรดดิ้ง/61,650 บาท</t>
  </si>
  <si>
    <t>หจก.จันทร์ศิริพานิช/ 6,200 บาท</t>
  </si>
  <si>
    <t>หจก.เอ็มพลัส 1982 /11,075 บาท</t>
  </si>
  <si>
    <t>นายณัฐดนัย อุดมวงค์/ 6,000 บาท</t>
  </si>
  <si>
    <t>หจก.บีแอนด์ดี /27,400 บาท</t>
  </si>
  <si>
    <t>ร้าน ช.แม่คือจักลบริการ/ 23,880 บาท</t>
  </si>
  <si>
    <t>ร้าน ช.แม่คือจักลบริการ /18,700 บาท</t>
  </si>
  <si>
    <t>หจก.ชมพรภัณฑ์/ 2,000 บาท</t>
  </si>
  <si>
    <t>ร้านกนกอะไหล่ /10,648.64 บาท</t>
  </si>
  <si>
    <t>หจก.บีแอนด์ดี / 33,000 บาท</t>
  </si>
  <si>
    <t>ร้านธนพร/ 7,980 บาท</t>
  </si>
  <si>
    <t>บจก.กู๊ดสปีด / 800 บาท</t>
  </si>
  <si>
    <t>ร้าน ช.แม่คือจักลบริการ/31,000 บาท</t>
  </si>
  <si>
    <t>บจก.เนคโอเอเซอร์วิส/84,000 บาท</t>
  </si>
  <si>
    <t>น.ส.สิริกาญจน์ สีเกี๋ยวฝั้น / 12,000 บาท</t>
  </si>
  <si>
    <t>บจก.เนคโอเอเซอร์วิส/9,000 บาท</t>
  </si>
  <si>
    <t>นางขวัญดาว เสียงสนั่น/ 54,000 บาท</t>
  </si>
  <si>
    <t>จ้างเหมาบุคคลภายนอก 6 เดือนเพื่อช่วยปฏิบัติหน้าที่ดูแลเด็กเล็ก ประจำศูนย์พัฒนาเด็กเล็กบ้านป่าไม้แดง ตั้งแต่  ตค 68 -มี.ค. 69 จำนวน 6 เดือนๆละ 9,000 บาท</t>
  </si>
  <si>
    <t>จ้างเหมาบุคคลภายนอก 6 เดือนเพื่อปฏิบัติงานทำความสะอาดอาคารสำนักงาน    ตั้งแต่  ตค 68 -มี.ค. 69 จำนวน 6 เดือนๆละ 9,000 บาท</t>
  </si>
  <si>
    <t>จ้างเหมาบุคคลภายนอก 6 เดือน เพื่อช่วยปฏิบัติงานธุรการประจำงานสาธารณสุข ตั้งแต่  ตค 68 -มี.ค. 69 จำนวน 6 เดือนๆละ 9,000 บาท</t>
  </si>
  <si>
    <t>จ้างเหมาบุคคลภายนอก 6 เดือน เพื่อช่วยปฏิบัติงานการแพทย์ฉุกเฉินเบื้องต้น (งานกู้ชีพ)  ตั้งแต่  ตค 68 -มี.ค. 69 จำนวน 6 เดือนๆละ 9,000 บาท</t>
  </si>
  <si>
    <t>จ้างเหมาบุคคลภายนอก 6 เดือน เพื่อช่วยปฏิบัติงานผู้ปฏิบัติงานการแพทย์ฉุกเฉินเบื้องต้น (งานกู้ชีพ)ตั้งแต่  ตค 68 -มี.ค. 69 จำนวน 6 เดือนๆละ 9,000 บาท</t>
  </si>
  <si>
    <t>เคเจเอ็นจิเนียริ่ง/ 3,200 บาท</t>
  </si>
  <si>
    <t>ป่าป้องการเกษตร / 440 บาท</t>
  </si>
  <si>
    <t>เอส เอ เค/ 20,800 บาท</t>
  </si>
  <si>
    <t>หจก.ชมพรภัณฑ์ / 7,360 บาท</t>
  </si>
  <si>
    <t>ร้านยิ่งเจริญยนต์ /197,500 บาท</t>
  </si>
  <si>
    <t>น.ส.สุรีฉาย วงค์เจริญ / 1,500 บาท</t>
  </si>
  <si>
    <t>ร้านบีมิคอัพ /5,100 บาท</t>
  </si>
  <si>
    <t>นางโสภิณ สุริยา /54,000 บาท</t>
  </si>
  <si>
    <t>นายปิยพงษ์  โทสูงเนิน /54,000 บาท</t>
  </si>
  <si>
    <t>น.ส ณัฐณิชา ฉีมพาลี/ 54,000 บาท</t>
  </si>
  <si>
    <t>น.ส.วีรกานต์ ฟักเงิน / 54,000 บาท</t>
  </si>
  <si>
    <t>ใบสั่งซื้อเลขที่ 126/2568 ลว 2 ก.ย.  68</t>
  </si>
  <si>
    <t>ใบสั่งซื้อเลขที่ 127/2568 ลว 3 ก.ย.  68</t>
  </si>
  <si>
    <t>ใบสั่งซื้อเลขที่ 128/2568 ลว 3 ก.ย.  68</t>
  </si>
  <si>
    <t>ใบสั่งซื้อเลขที่ 129/2568 ลว 3 ก.ย.  68</t>
  </si>
  <si>
    <t>ใบสั่งซื้อเลขที่ 130/2568 ลว 3 ก.ย.  68</t>
  </si>
  <si>
    <t>ใบสั่งซื้อเลขที่ 131/2568 ลว 3 ก.ย.  68</t>
  </si>
  <si>
    <t>ใบสั่งซื้อเลขที่ 132/2568 ลว 3 ก.ย.  68</t>
  </si>
  <si>
    <t>ใบสั่งซื้อเลขที่ 133/2568 ลว 3 ก.ย.  68</t>
  </si>
  <si>
    <t>ใบสั่งซื้อเลขที่ 134/2568 ลว 3 ก.ย.  68</t>
  </si>
  <si>
    <t>ใบสั่งซื้อเลขที่ 135/2568 ลว 3 ก.ย.  68</t>
  </si>
  <si>
    <t>ใบสั่งซื้อเลขที่ 136/2568 ลว 3 ก.ย.  68</t>
  </si>
  <si>
    <t>ใบสั่งซื้อเลขที่ 137/2568 ลว 3 ก.ย.  68</t>
  </si>
  <si>
    <t>ใบสั่งซื้อเลขที่ 138/2568 ลว 3 ก.ย.  68</t>
  </si>
  <si>
    <t>ใบสั่งซื้อเลขที่ 139/2568 ลว 3 ก.ย.  68</t>
  </si>
  <si>
    <t>ใบสั่งซื้อเลขที่ 140/2568 ลว 3 ก.ย.  68</t>
  </si>
  <si>
    <t>ใบสั่งซื้อเลขที่ 141/2568 ลว 3 ก.ย.  68</t>
  </si>
  <si>
    <t>ใบสั่งซื้อเลขที่ 142/2568 ลว 3 ก.ย.  68</t>
  </si>
  <si>
    <t>ใบสั่งซื้อเลขที่ 143/2568 ลว 3 ก.ย.  68</t>
  </si>
  <si>
    <t>ใบสั่งซื้อเลขที่ 144/2568 ลว 8 ก.ย.  68</t>
  </si>
  <si>
    <t>ใบสั่งซื้อเลขที่ 145/2568 ลว 8 ก.ย.  68</t>
  </si>
  <si>
    <t>ใบสั่งซื้อเลขที่ 146/2568 ลว 8 ก.ย.  68</t>
  </si>
  <si>
    <t>ใบสั่งซื้อเลขที่ 147/2568 ลว 8 ก.ย.  68</t>
  </si>
  <si>
    <t>ใบสั่งซื้อเลขที่ 148/2568 ลว 10 ก.ย.  68</t>
  </si>
  <si>
    <t>ใบสั่งซื้อเลขที่ 149/2568 ลว 10 ก.ย.  68</t>
  </si>
  <si>
    <t>ใบสั่งซื้อเลขที่ 150/2568 ลว 12 ก.ย.  68</t>
  </si>
  <si>
    <t>ใบสั่งซื้อเลขที่ 152/2568 ลว 12 ก.ย.  68</t>
  </si>
  <si>
    <t>ใบสั่งซื้อเลขที่ 153/2568 ลว 12 ก.ย.  68</t>
  </si>
  <si>
    <t>ใบสั่งซื้อเลขที่ 154/2568 ลว 12 ก.ย.  68</t>
  </si>
  <si>
    <t>ใบสั่งซื้อเลขที่ 155/2568 ลว 16 ก.ย.  68</t>
  </si>
  <si>
    <t>ใบสั่งซื้อเลขที่ 156/2568 ลว 16 ก.ย.  68</t>
  </si>
  <si>
    <t>ใบสั่งซื้อเลขที่ 157/2568 ลว 19 ก.ย.  68</t>
  </si>
  <si>
    <t>ใบสั่งซื้อเลขที่ 158/2568 ลว 19 ก.ย.  68</t>
  </si>
  <si>
    <t>ใบสั่งซื้อเลขที่ 159/2568 ลว 19 ก.ย.  68</t>
  </si>
  <si>
    <t>ใบสั่งซื้อเลขที่ 160/2568 ลว 19 ก.ย.  68</t>
  </si>
  <si>
    <t>ใบสั่งซื้อเลขที่ 161/2568 ลว 19 ก.ย.  68</t>
  </si>
  <si>
    <t>ใบสั่งซื้อเลขที่ 162/2568 ลว 22 ก.ย.  68</t>
  </si>
  <si>
    <t>ใบสั่งซื้อเลขที่ 163/2568 ลว 22 ก.ย.  68</t>
  </si>
  <si>
    <t>ใบสั่งซื้อเลขที่ 164/2568 ลว 29 ก.ย.  68</t>
  </si>
  <si>
    <t>ใบสั่งซื้อเลขที่ 165/2568 ลว 29 ก.ย.  68</t>
  </si>
  <si>
    <t>ใบสั่งซื้อเลขที่ 166/2568 ลว 29 ก.ย.  68</t>
  </si>
  <si>
    <t>ใบสั่งซื้อเลขที่ 167/2568 ลว ่29 ก.ย. 68</t>
  </si>
  <si>
    <t>ใบสั่งซื้อเลขที่  179/2568 ลว 29 ก.ย. 68</t>
  </si>
  <si>
    <t>ใบสั่งจ้างเลขที่  74/2568 ลว 5 ก.ย.68</t>
  </si>
  <si>
    <t xml:space="preserve"> ใบสั่งจ้างเลขที่  75/2568 ลว 8 ก.ย.68</t>
  </si>
  <si>
    <t>ใบสั่งจ้างเลขที่  76/2568 ลว 8 ก.ย.68</t>
  </si>
  <si>
    <t>ใบสั่งจ้างเลขที่  77/2568 ลว 8 ก.ย.68</t>
  </si>
  <si>
    <t xml:space="preserve"> ใบสั่งจ้างเลขที่ 78/2568 ลว 8 ก.ย.68</t>
  </si>
  <si>
    <t xml:space="preserve"> ใบสั่งจ้างเลขที่ 79/2568 ลว 10 ก.ย.68</t>
  </si>
  <si>
    <t xml:space="preserve"> ใบสั่งจ้างเลขที่ 80/2568 ลว 10 ก.ย.68</t>
  </si>
  <si>
    <t xml:space="preserve"> ใบสั่งจ้างเลขที่ 81/2568 ลว 12 ก.ย.68</t>
  </si>
  <si>
    <t>ใบสั่งจ้างเลขที่  82/2568 ลว 12 ก.ย.68</t>
  </si>
  <si>
    <t xml:space="preserve"> ใบสั่งจ้างเลขที่ 83/2568 ลว 16 ก.ย.68</t>
  </si>
  <si>
    <t>ใบสั่งจ้างเลขที่  84/2568 ลว 18 ก.ย.68</t>
  </si>
  <si>
    <t>ใบสั่งจ้างเลขที่  85/2568 ลว 18 ก.ย.68</t>
  </si>
  <si>
    <t xml:space="preserve"> ใบสั่งจ้างเลขที่ 86/2568 ลว 12 ก.ย.68</t>
  </si>
  <si>
    <t>ใบสั่งจ้างเลขที่  87/2568 ลว 30 ก.ย.68</t>
  </si>
  <si>
    <t>ใบสั่งจ้างเลขที่  88/2568 ลว 30 ก.ย.68</t>
  </si>
  <si>
    <t xml:space="preserve"> ใบสั่งจ้างเลขที่ 89/2568 ลว 30 ก.ย.68</t>
  </si>
  <si>
    <t>ใบสั่งจ้างเลขที่  90/2568 ลว 30 ก.ย.68</t>
  </si>
  <si>
    <t xml:space="preserve"> ใบสั่งจ้างเลขที่ 91/2568 ลว 30 ก.ย.68</t>
  </si>
  <si>
    <t xml:space="preserve"> ใบสั่งจ้างเลขที่ 92/2568 ลว 30 ก.ย.68</t>
  </si>
  <si>
    <t>ใบสั่งจ้างเลขที่  93/2569 ลว 30 ก.ย.68</t>
  </si>
  <si>
    <t>ใบสั่งจ้างเลขที่  94/2568 ลว 30 ก.ย.68</t>
  </si>
  <si>
    <t>ผึ้งน้อยเบเกอรี่/225 บาท</t>
  </si>
  <si>
    <t>น.ส.แพรพรรณ เงินถา/ 252 บาท</t>
  </si>
  <si>
    <t>ค่าอาหารว่างเครื่องดื่มในการประชุมราชการ</t>
  </si>
  <si>
    <t>ค่าจัดซื้ออาหารว่างและเครื่องดื่มในการประชุมราชการ</t>
  </si>
  <si>
    <t>ร้าน แม่หญิงปังปัง/1,375 บาท</t>
  </si>
  <si>
    <t>ร้าน แม่หญิงปังปัง/550 บาท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</si>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</sst>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6">
    <font>
      <sz val="10"/>
      <color rgb="FF00000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  <charset val="222"/>
    </font>
    <font>
      <sz val="16"/>
      <color rgb="FF111827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77104"/>
      </left>
      <right/>
      <top/>
      <bottom/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</cellStyleXfs>
  <cellXfs count="14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4" fontId="5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 vertical="top"/>
    </xf>
    <xf numFmtId="0" fontId="7" fillId="0" borderId="0" xfId="0" applyFont="1"/>
    <xf numFmtId="4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vertical="center" wrapText="1"/>
    </xf>
    <xf numFmtId="43" fontId="5" fillId="0" borderId="2" xfId="2" applyFont="1" applyBorder="1" applyAlignment="1">
      <alignment vertical="center"/>
    </xf>
    <xf numFmtId="0" fontId="5" fillId="0" borderId="2" xfId="0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readingOrder="1"/>
    </xf>
    <xf numFmtId="43" fontId="5" fillId="0" borderId="2" xfId="2" applyFont="1" applyBorder="1" applyAlignment="1">
      <alignment vertical="center" readingOrder="1"/>
    </xf>
    <xf numFmtId="0" fontId="5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 readingOrder="1"/>
    </xf>
    <xf numFmtId="0" fontId="5" fillId="0" borderId="2" xfId="5" applyFont="1" applyBorder="1" applyAlignment="1">
      <alignment horizontal="center" vertical="center" readingOrder="1"/>
    </xf>
    <xf numFmtId="0" fontId="5" fillId="0" borderId="2" xfId="5" applyFont="1" applyBorder="1" applyAlignment="1">
      <alignment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 readingOrder="1"/>
    </xf>
    <xf numFmtId="0" fontId="5" fillId="0" borderId="2" xfId="5" applyFont="1" applyBorder="1" applyAlignment="1">
      <alignment horizontal="center" vertical="center"/>
    </xf>
    <xf numFmtId="0" fontId="5" fillId="2" borderId="2" xfId="5" applyFont="1" applyFill="1" applyBorder="1" applyAlignment="1">
      <alignment horizontal="left" vertical="center" wrapText="1"/>
    </xf>
    <xf numFmtId="0" fontId="5" fillId="2" borderId="2" xfId="5" applyFont="1" applyFill="1" applyBorder="1" applyAlignment="1">
      <alignment vertical="center" wrapText="1"/>
    </xf>
    <xf numFmtId="164" fontId="5" fillId="0" borderId="2" xfId="5" applyNumberFormat="1" applyFont="1" applyBorder="1" applyAlignment="1">
      <alignment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43" fontId="2" fillId="0" borderId="1" xfId="1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5" fontId="3" fillId="0" borderId="1" xfId="1" applyNumberFormat="1" applyFont="1" applyBorder="1" applyAlignment="1">
      <alignment horizontal="right"/>
    </xf>
    <xf numFmtId="165" fontId="3" fillId="0" borderId="7" xfId="1" applyNumberFormat="1" applyFont="1" applyBorder="1" applyAlignment="1">
      <alignment horizontal="right"/>
    </xf>
    <xf numFmtId="43" fontId="3" fillId="0" borderId="1" xfId="1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1" fillId="0" borderId="15" xfId="5" applyFont="1" applyBorder="1" applyAlignment="1">
      <alignment horizontal="center" vertical="center" wrapText="1"/>
    </xf>
    <xf numFmtId="0" fontId="4" fillId="0" borderId="15" xfId="5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vertical="center" wrapText="1"/>
    </xf>
    <xf numFmtId="43" fontId="13" fillId="0" borderId="2" xfId="2" applyFont="1" applyBorder="1" applyAlignment="1">
      <alignment vertical="center"/>
    </xf>
    <xf numFmtId="0" fontId="13" fillId="0" borderId="2" xfId="0" applyFont="1" applyBorder="1" applyAlignment="1">
      <alignment horizontal="center" vertical="center" readingOrder="1"/>
    </xf>
    <xf numFmtId="0" fontId="13" fillId="0" borderId="2" xfId="0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 readingOrder="1"/>
    </xf>
    <xf numFmtId="0" fontId="13" fillId="0" borderId="0" xfId="0" applyFont="1" applyAlignment="1">
      <alignment vertical="top"/>
    </xf>
    <xf numFmtId="43" fontId="13" fillId="0" borderId="2" xfId="2" applyFont="1" applyBorder="1" applyAlignment="1">
      <alignment vertical="center" readingOrder="1"/>
    </xf>
    <xf numFmtId="0" fontId="14" fillId="0" borderId="0" xfId="0" applyFont="1" applyAlignment="1">
      <alignment horizontal="center" vertical="top"/>
    </xf>
    <xf numFmtId="0" fontId="14" fillId="0" borderId="0" xfId="0" applyFont="1"/>
    <xf numFmtId="0" fontId="13" fillId="0" borderId="2" xfId="0" applyFont="1" applyBorder="1" applyAlignment="1">
      <alignment horizontal="left" vertical="top" wrapText="1"/>
    </xf>
    <xf numFmtId="4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4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 wrapText="1"/>
    </xf>
    <xf numFmtId="4" fontId="13" fillId="0" borderId="0" xfId="0" applyNumberFormat="1" applyFont="1" applyBorder="1" applyAlignment="1">
      <alignment horizontal="center"/>
    </xf>
    <xf numFmtId="4" fontId="13" fillId="0" borderId="0" xfId="0" applyNumberFormat="1" applyFont="1" applyBorder="1" applyAlignment="1">
      <alignment horizontal="right" vertical="top"/>
    </xf>
    <xf numFmtId="43" fontId="13" fillId="0" borderId="0" xfId="2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43" fontId="13" fillId="0" borderId="0" xfId="2" applyFont="1" applyBorder="1" applyAlignment="1">
      <alignment vertical="center" readingOrder="1"/>
    </xf>
    <xf numFmtId="0" fontId="13" fillId="0" borderId="0" xfId="0" applyFont="1" applyBorder="1"/>
    <xf numFmtId="4" fontId="13" fillId="0" borderId="0" xfId="0" applyNumberFormat="1" applyFont="1" applyBorder="1"/>
    <xf numFmtId="43" fontId="13" fillId="0" borderId="0" xfId="0" applyNumberFormat="1" applyFont="1" applyBorder="1"/>
    <xf numFmtId="43" fontId="3" fillId="0" borderId="0" xfId="0" applyNumberFormat="1" applyFont="1"/>
    <xf numFmtId="0" fontId="15" fillId="3" borderId="17" xfId="0" applyFont="1" applyFill="1" applyBorder="1" applyAlignment="1">
      <alignment vertical="center" wrapText="1"/>
    </xf>
    <xf numFmtId="0" fontId="5" fillId="0" borderId="6" xfId="5" applyFont="1" applyBorder="1" applyAlignment="1">
      <alignment horizontal="center" vertical="center" readingOrder="1"/>
    </xf>
    <xf numFmtId="0" fontId="5" fillId="0" borderId="6" xfId="5" applyFont="1" applyBorder="1" applyAlignment="1">
      <alignment vertical="center" wrapText="1"/>
    </xf>
    <xf numFmtId="43" fontId="5" fillId="0" borderId="6" xfId="2" applyFont="1" applyBorder="1" applyAlignment="1">
      <alignment vertical="center"/>
    </xf>
    <xf numFmtId="0" fontId="5" fillId="0" borderId="6" xfId="5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6" xfId="5" applyFont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43" fontId="3" fillId="0" borderId="2" xfId="1" applyFont="1" applyBorder="1" applyAlignment="1">
      <alignment vertical="center"/>
    </xf>
    <xf numFmtId="43" fontId="3" fillId="0" borderId="1" xfId="1" applyFont="1" applyBorder="1" applyAlignment="1">
      <alignment horizontal="right"/>
    </xf>
    <xf numFmtId="43" fontId="3" fillId="0" borderId="11" xfId="1" applyFont="1" applyBorder="1" applyAlignment="1">
      <alignment horizontal="right"/>
    </xf>
    <xf numFmtId="43" fontId="3" fillId="0" borderId="7" xfId="1" applyFont="1" applyBorder="1" applyAlignment="1">
      <alignment horizontal="right"/>
    </xf>
  </cellXfs>
  <cellStyles count="6">
    <cellStyle name="Comma 2" xfId="2" xr:uid="{00000000-0005-0000-0000-000001000000}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FF99"/>
      <color rgb="FFFFFF00"/>
      <color rgb="FFFF0066"/>
      <color rgb="FFFF0000"/>
      <color rgb="FF9917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3375338</xdr:colOff>
      <xdr:row>1</xdr:row>
      <xdr:rowOff>6440</xdr:rowOff>
    </xdr:to>
    <xdr:pic>
      <xdr:nvPicPr>
        <xdr:cNvPr id="3" name="Picture 1" descr="กล่องข้อความ 2, Textbox">
          <a:extLst>
            <a:ext uri="{FF2B5EF4-FFF2-40B4-BE49-F238E27FC236}">
              <a16:creationId xmlns:a16="http://schemas.microsoft.com/office/drawing/2014/main" id="{5FA2D58A-DD2B-4BA6-8A0C-39EA77316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0" y="238125"/>
          <a:ext cx="3488" cy="6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9526</xdr:colOff>
      <xdr:row>8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3965776-3EA5-4AD4-89AF-49830C0105D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00475"/>
          <a:ext cx="9526" cy="95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9526</xdr:colOff>
      <xdr:row>5</xdr:row>
      <xdr:rowOff>9526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5C91F1EB-BAA2-4EF0-91C0-20E3EE9FB6F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57450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0</xdr:rowOff>
    </xdr:from>
    <xdr:ext cx="9526" cy="9526"/>
    <xdr:pic>
      <xdr:nvPicPr>
        <xdr:cNvPr id="10" name="Picture 9">
          <a:extLst>
            <a:ext uri="{FF2B5EF4-FFF2-40B4-BE49-F238E27FC236}">
              <a16:creationId xmlns:a16="http://schemas.microsoft.com/office/drawing/2014/main" id="{196F9183-196F-45E3-8A29-CC78FF1816D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862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6" cy="9526"/>
    <xdr:pic>
      <xdr:nvPicPr>
        <xdr:cNvPr id="11" name="Picture 3">
          <a:extLst>
            <a:ext uri="{FF2B5EF4-FFF2-40B4-BE49-F238E27FC236}">
              <a16:creationId xmlns:a16="http://schemas.microsoft.com/office/drawing/2014/main" id="{86A97936-2A41-486B-9067-B6D44066CAD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149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9526" cy="9526"/>
    <xdr:pic>
      <xdr:nvPicPr>
        <xdr:cNvPr id="12" name="Picture 3">
          <a:extLst>
            <a:ext uri="{FF2B5EF4-FFF2-40B4-BE49-F238E27FC236}">
              <a16:creationId xmlns:a16="http://schemas.microsoft.com/office/drawing/2014/main" id="{D45D91E8-BADD-4342-8901-21E4D19DA67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2199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9526" cy="9526"/>
    <xdr:pic>
      <xdr:nvPicPr>
        <xdr:cNvPr id="13" name="Picture 3">
          <a:extLst>
            <a:ext uri="{FF2B5EF4-FFF2-40B4-BE49-F238E27FC236}">
              <a16:creationId xmlns:a16="http://schemas.microsoft.com/office/drawing/2014/main" id="{730DD692-85D5-4904-9594-52F8A7A680C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249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9526" cy="9526"/>
    <xdr:pic>
      <xdr:nvPicPr>
        <xdr:cNvPr id="14" name="Picture 3">
          <a:extLst>
            <a:ext uri="{FF2B5EF4-FFF2-40B4-BE49-F238E27FC236}">
              <a16:creationId xmlns:a16="http://schemas.microsoft.com/office/drawing/2014/main" id="{1A33AAB3-AC11-42C6-8A27-0EF5D2364D1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7918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9526" cy="9526"/>
    <xdr:pic>
      <xdr:nvPicPr>
        <xdr:cNvPr id="15" name="Picture 3">
          <a:extLst>
            <a:ext uri="{FF2B5EF4-FFF2-40B4-BE49-F238E27FC236}">
              <a16:creationId xmlns:a16="http://schemas.microsoft.com/office/drawing/2014/main" id="{CCCE557C-F4B1-4760-A262-268607B6542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696825"/>
          <a:ext cx="9526" cy="95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O29"/>
  <sheetViews>
    <sheetView topLeftCell="A19" workbookViewId="0">
      <selection activeCell="B15" sqref="B15:O20"/>
    </sheetView>
  </sheetViews>
  <sheetFormatPr defaultColWidth="9.140625" defaultRowHeight="20.25"/>
  <cols>
    <col min="1" max="1" width="2.140625" style="1" customWidth="1"/>
    <col min="2" max="13" width="9.140625" style="1"/>
    <col min="14" max="14" width="10.28515625" style="1" bestFit="1" customWidth="1"/>
    <col min="15" max="15" width="9.140625" style="1" customWidth="1"/>
    <col min="16" max="16" width="1.28515625" style="1" customWidth="1"/>
    <col min="17" max="18" width="9.140625" style="1"/>
    <col min="19" max="19" width="10.28515625" style="1" bestFit="1" customWidth="1"/>
    <col min="20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6</v>
      </c>
      <c r="F8" s="74"/>
      <c r="G8" s="75">
        <v>138336.73000000001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6</v>
      </c>
      <c r="F11" s="49"/>
      <c r="G11" s="50">
        <f>+SUM(G6:I10)</f>
        <v>138336.73000000001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outlinePr summaryBelow="0" summaryRight="0"/>
  </sheetPr>
  <dimension ref="A1:T18"/>
  <sheetViews>
    <sheetView zoomScale="93" zoomScaleNormal="93" workbookViewId="0">
      <selection activeCell="C6" sqref="C6:C12"/>
    </sheetView>
  </sheetViews>
  <sheetFormatPr defaultColWidth="12.5703125" defaultRowHeight="20.25"/>
  <cols>
    <col min="1" max="1" width="8.140625" style="92" customWidth="1"/>
    <col min="2" max="2" width="54.7109375" style="92" customWidth="1"/>
    <col min="3" max="3" width="17.5703125" style="92" customWidth="1"/>
    <col min="4" max="5" width="16" style="92" customWidth="1"/>
    <col min="6" max="6" width="30.28515625" style="92" customWidth="1"/>
    <col min="7" max="7" width="30.5703125" style="92" customWidth="1"/>
    <col min="8" max="8" width="21.28515625" style="95" customWidth="1"/>
    <col min="9" max="9" width="24.7109375" style="96" customWidth="1"/>
    <col min="10" max="16384" width="12.5703125" style="92"/>
  </cols>
  <sheetData>
    <row r="1" spans="1:20" ht="20.25" customHeight="1">
      <c r="A1" s="91" t="s">
        <v>61</v>
      </c>
      <c r="B1" s="91"/>
      <c r="C1" s="91"/>
      <c r="D1" s="91"/>
      <c r="E1" s="91"/>
      <c r="F1" s="91"/>
      <c r="G1" s="91"/>
      <c r="H1" s="91"/>
      <c r="I1" s="91"/>
    </row>
    <row r="2" spans="1:20" ht="20.25" customHeight="1">
      <c r="A2" s="93" t="s">
        <v>62</v>
      </c>
      <c r="B2" s="93"/>
      <c r="C2" s="93"/>
      <c r="D2" s="93"/>
      <c r="E2" s="93"/>
      <c r="F2" s="93"/>
      <c r="G2" s="93"/>
      <c r="H2" s="93"/>
      <c r="I2" s="93"/>
    </row>
    <row r="3" spans="1:20" ht="20.25" customHeight="1">
      <c r="A3" s="94" t="s">
        <v>63</v>
      </c>
      <c r="B3" s="94"/>
      <c r="C3" s="94"/>
      <c r="D3" s="94"/>
      <c r="E3" s="94"/>
      <c r="F3" s="94"/>
      <c r="G3" s="94"/>
      <c r="H3" s="94"/>
      <c r="I3" s="94"/>
    </row>
    <row r="5" spans="1:20" s="103" customFormat="1" ht="60.75">
      <c r="A5" s="97" t="s">
        <v>0</v>
      </c>
      <c r="B5" s="98" t="s">
        <v>1</v>
      </c>
      <c r="C5" s="99" t="s">
        <v>2</v>
      </c>
      <c r="D5" s="100" t="s">
        <v>3</v>
      </c>
      <c r="E5" s="101" t="s">
        <v>4</v>
      </c>
      <c r="F5" s="102" t="s">
        <v>5</v>
      </c>
      <c r="G5" s="102" t="s">
        <v>6</v>
      </c>
      <c r="H5" s="101" t="s">
        <v>7</v>
      </c>
      <c r="I5" s="98" t="s">
        <v>8</v>
      </c>
    </row>
    <row r="6" spans="1:20" ht="40.5">
      <c r="A6" s="104">
        <v>1</v>
      </c>
      <c r="B6" s="105" t="s">
        <v>51</v>
      </c>
      <c r="C6" s="106">
        <v>42422.34</v>
      </c>
      <c r="D6" s="106">
        <v>42422.34</v>
      </c>
      <c r="E6" s="107" t="s">
        <v>52</v>
      </c>
      <c r="F6" s="108" t="s">
        <v>53</v>
      </c>
      <c r="G6" s="108" t="s">
        <v>53</v>
      </c>
      <c r="H6" s="109" t="s">
        <v>10</v>
      </c>
      <c r="I6" s="110" t="s">
        <v>54</v>
      </c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</row>
    <row r="7" spans="1:20" s="114" customFormat="1" ht="42" customHeight="1">
      <c r="A7" s="104">
        <v>2</v>
      </c>
      <c r="B7" s="105" t="s">
        <v>55</v>
      </c>
      <c r="C7" s="112">
        <v>39300</v>
      </c>
      <c r="D7" s="112">
        <v>39300</v>
      </c>
      <c r="E7" s="107" t="s">
        <v>52</v>
      </c>
      <c r="F7" s="108" t="s">
        <v>66</v>
      </c>
      <c r="G7" s="108" t="s">
        <v>66</v>
      </c>
      <c r="H7" s="109" t="s">
        <v>10</v>
      </c>
      <c r="I7" s="110" t="s">
        <v>56</v>
      </c>
      <c r="J7" s="113"/>
      <c r="K7" s="113"/>
      <c r="L7" s="113"/>
      <c r="M7" s="113"/>
      <c r="N7" s="113"/>
    </row>
    <row r="8" spans="1:20" s="114" customFormat="1" ht="40.5">
      <c r="A8" s="104">
        <v>3</v>
      </c>
      <c r="B8" s="105" t="s">
        <v>57</v>
      </c>
      <c r="C8" s="112">
        <v>51337.39</v>
      </c>
      <c r="D8" s="112">
        <v>51337.39</v>
      </c>
      <c r="E8" s="107" t="s">
        <v>52</v>
      </c>
      <c r="F8" s="108" t="s">
        <v>58</v>
      </c>
      <c r="G8" s="108" t="s">
        <v>58</v>
      </c>
      <c r="H8" s="109" t="s">
        <v>10</v>
      </c>
      <c r="I8" s="110" t="s">
        <v>64</v>
      </c>
      <c r="J8" s="113"/>
      <c r="K8" s="113"/>
      <c r="L8" s="113"/>
      <c r="M8" s="113"/>
      <c r="N8" s="113"/>
    </row>
    <row r="9" spans="1:20" s="114" customFormat="1" ht="40.5">
      <c r="A9" s="104">
        <v>4</v>
      </c>
      <c r="B9" s="105" t="s">
        <v>59</v>
      </c>
      <c r="C9" s="112">
        <v>4800</v>
      </c>
      <c r="D9" s="112">
        <v>4800</v>
      </c>
      <c r="E9" s="107" t="s">
        <v>52</v>
      </c>
      <c r="F9" s="108" t="s">
        <v>60</v>
      </c>
      <c r="G9" s="108" t="s">
        <v>60</v>
      </c>
      <c r="H9" s="109" t="s">
        <v>10</v>
      </c>
      <c r="I9" s="110" t="s">
        <v>65</v>
      </c>
      <c r="J9" s="113"/>
      <c r="K9" s="113"/>
      <c r="L9" s="113"/>
      <c r="M9" s="113"/>
      <c r="N9" s="113"/>
    </row>
    <row r="10" spans="1:20" s="114" customFormat="1" ht="42.75" customHeight="1">
      <c r="A10" s="104">
        <v>5</v>
      </c>
      <c r="B10" s="115" t="s">
        <v>848</v>
      </c>
      <c r="C10" s="116">
        <v>225</v>
      </c>
      <c r="D10" s="116">
        <v>225</v>
      </c>
      <c r="E10" s="117" t="s">
        <v>9</v>
      </c>
      <c r="F10" s="109" t="s">
        <v>846</v>
      </c>
      <c r="G10" s="109" t="s">
        <v>846</v>
      </c>
      <c r="H10" s="109" t="s">
        <v>10</v>
      </c>
      <c r="I10" s="118" t="s">
        <v>50</v>
      </c>
      <c r="J10" s="113"/>
      <c r="K10" s="113"/>
      <c r="L10" s="113"/>
      <c r="M10" s="113"/>
      <c r="N10" s="113"/>
    </row>
    <row r="11" spans="1:20" ht="41.25" customHeight="1">
      <c r="A11" s="104">
        <v>6</v>
      </c>
      <c r="B11" s="115" t="s">
        <v>848</v>
      </c>
      <c r="C11" s="116">
        <v>252</v>
      </c>
      <c r="D11" s="116">
        <v>252</v>
      </c>
      <c r="E11" s="117" t="s">
        <v>9</v>
      </c>
      <c r="F11" s="118" t="s">
        <v>847</v>
      </c>
      <c r="G11" s="118" t="s">
        <v>847</v>
      </c>
      <c r="H11" s="118" t="s">
        <v>10</v>
      </c>
      <c r="I11" s="118" t="s">
        <v>50</v>
      </c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</row>
    <row r="12" spans="1:20">
      <c r="A12" s="96"/>
      <c r="B12" s="119"/>
      <c r="C12" s="120"/>
      <c r="D12" s="120"/>
      <c r="E12" s="120"/>
      <c r="F12" s="96"/>
      <c r="G12" s="96"/>
      <c r="H12" s="121"/>
    </row>
    <row r="13" spans="1:20">
      <c r="A13" s="96"/>
      <c r="B13" s="119"/>
      <c r="C13" s="122"/>
      <c r="D13" s="123"/>
      <c r="E13" s="124"/>
      <c r="F13" s="125"/>
      <c r="G13" s="96"/>
      <c r="H13" s="121"/>
    </row>
    <row r="14" spans="1:20">
      <c r="A14" s="96"/>
      <c r="B14" s="119"/>
      <c r="C14" s="122"/>
      <c r="D14" s="123"/>
      <c r="E14" s="126"/>
      <c r="F14" s="125"/>
      <c r="G14" s="96"/>
      <c r="H14" s="121"/>
    </row>
    <row r="15" spans="1:20">
      <c r="C15" s="127"/>
      <c r="D15" s="128"/>
      <c r="E15" s="126"/>
      <c r="F15" s="127"/>
    </row>
    <row r="16" spans="1:20">
      <c r="C16" s="127"/>
      <c r="D16" s="127"/>
      <c r="E16" s="126"/>
      <c r="F16" s="127"/>
    </row>
    <row r="17" spans="3:6">
      <c r="C17" s="127"/>
      <c r="D17" s="127"/>
      <c r="E17" s="129"/>
      <c r="F17" s="127"/>
    </row>
    <row r="18" spans="3:6">
      <c r="C18" s="127"/>
      <c r="D18" s="127"/>
      <c r="E18" s="127"/>
      <c r="F18" s="127"/>
    </row>
  </sheetData>
  <dataConsolidate/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O29"/>
  <sheetViews>
    <sheetView workbookViewId="0">
      <selection activeCell="L9" sqref="L9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39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10</v>
      </c>
      <c r="F8" s="74"/>
      <c r="G8" s="75">
        <v>423468.1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10</v>
      </c>
      <c r="F11" s="49"/>
      <c r="G11" s="50">
        <f>+SUM(G6:I10)</f>
        <v>423468.1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outlinePr summaryBelow="0" summaryRight="0"/>
  </sheetPr>
  <dimension ref="A1:O15"/>
  <sheetViews>
    <sheetView topLeftCell="A3" zoomScale="80" zoomScaleNormal="80" workbookViewId="0">
      <selection activeCell="C16" sqref="C6:C16"/>
    </sheetView>
  </sheetViews>
  <sheetFormatPr defaultColWidth="12.5703125" defaultRowHeight="20.25"/>
  <cols>
    <col min="1" max="1" width="8.140625" style="34" customWidth="1"/>
    <col min="2" max="2" width="54.7109375" style="1" customWidth="1"/>
    <col min="3" max="3" width="17.5703125" style="1" customWidth="1"/>
    <col min="4" max="5" width="16" style="1" customWidth="1"/>
    <col min="6" max="6" width="30.5703125" style="1" customWidth="1"/>
    <col min="7" max="7" width="31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5">
      <c r="A1" s="81" t="s">
        <v>12</v>
      </c>
      <c r="B1" s="81"/>
      <c r="C1" s="81"/>
      <c r="D1" s="81"/>
      <c r="E1" s="81"/>
      <c r="F1" s="81"/>
      <c r="G1" s="81"/>
      <c r="H1" s="81"/>
      <c r="I1" s="81"/>
    </row>
    <row r="2" spans="1:15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5" ht="20.25" customHeight="1">
      <c r="A3" s="88" t="s">
        <v>99</v>
      </c>
      <c r="B3" s="88"/>
      <c r="C3" s="88"/>
      <c r="D3" s="88"/>
      <c r="E3" s="88"/>
      <c r="F3" s="88"/>
      <c r="G3" s="88"/>
      <c r="H3" s="88"/>
      <c r="I3" s="88"/>
    </row>
    <row r="5" spans="1:15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  <c r="O5" s="11"/>
    </row>
    <row r="6" spans="1:15" ht="40.5">
      <c r="A6" s="35">
        <v>1</v>
      </c>
      <c r="B6" s="27" t="s">
        <v>68</v>
      </c>
      <c r="C6" s="32">
        <v>5403.1</v>
      </c>
      <c r="D6" s="32">
        <v>5403.1</v>
      </c>
      <c r="E6" s="29" t="s">
        <v>52</v>
      </c>
      <c r="F6" s="30" t="s">
        <v>79</v>
      </c>
      <c r="G6" s="30" t="s">
        <v>79</v>
      </c>
      <c r="H6" s="15" t="s">
        <v>10</v>
      </c>
      <c r="I6" s="31" t="s">
        <v>89</v>
      </c>
    </row>
    <row r="7" spans="1:15" ht="40.5">
      <c r="A7" s="35">
        <v>2</v>
      </c>
      <c r="B7" s="27" t="s">
        <v>69</v>
      </c>
      <c r="C7" s="32">
        <v>8700</v>
      </c>
      <c r="D7" s="32">
        <v>8700</v>
      </c>
      <c r="E7" s="29" t="s">
        <v>52</v>
      </c>
      <c r="F7" s="30" t="s">
        <v>80</v>
      </c>
      <c r="G7" s="30" t="s">
        <v>80</v>
      </c>
      <c r="H7" s="15" t="s">
        <v>10</v>
      </c>
      <c r="I7" s="31" t="s">
        <v>90</v>
      </c>
    </row>
    <row r="8" spans="1:15" ht="40.5">
      <c r="A8" s="35">
        <v>3</v>
      </c>
      <c r="B8" s="27" t="s">
        <v>70</v>
      </c>
      <c r="C8" s="32">
        <v>5400</v>
      </c>
      <c r="D8" s="32">
        <v>5400</v>
      </c>
      <c r="E8" s="29" t="s">
        <v>52</v>
      </c>
      <c r="F8" s="30" t="s">
        <v>81</v>
      </c>
      <c r="G8" s="30" t="s">
        <v>88</v>
      </c>
      <c r="H8" s="15" t="s">
        <v>10</v>
      </c>
      <c r="I8" s="31" t="s">
        <v>94</v>
      </c>
    </row>
    <row r="9" spans="1:15" ht="40.5">
      <c r="A9" s="35">
        <v>4</v>
      </c>
      <c r="B9" s="33" t="s">
        <v>71</v>
      </c>
      <c r="C9" s="28">
        <v>42694</v>
      </c>
      <c r="D9" s="28">
        <v>42694</v>
      </c>
      <c r="E9" s="29" t="s">
        <v>52</v>
      </c>
      <c r="F9" s="30" t="s">
        <v>82</v>
      </c>
      <c r="G9" s="30" t="s">
        <v>82</v>
      </c>
      <c r="H9" s="15" t="s">
        <v>10</v>
      </c>
      <c r="I9" s="31" t="s">
        <v>91</v>
      </c>
    </row>
    <row r="10" spans="1:15" ht="40.5">
      <c r="A10" s="35">
        <v>5</v>
      </c>
      <c r="B10" s="27" t="s">
        <v>72</v>
      </c>
      <c r="C10" s="32">
        <v>10972</v>
      </c>
      <c r="D10" s="32">
        <v>10972</v>
      </c>
      <c r="E10" s="29" t="s">
        <v>52</v>
      </c>
      <c r="F10" s="30" t="s">
        <v>83</v>
      </c>
      <c r="G10" s="30" t="s">
        <v>83</v>
      </c>
      <c r="H10" s="15" t="s">
        <v>10</v>
      </c>
      <c r="I10" s="31" t="s">
        <v>93</v>
      </c>
    </row>
    <row r="11" spans="1:15" ht="40.5">
      <c r="A11" s="35">
        <v>6</v>
      </c>
      <c r="B11" s="27" t="s">
        <v>73</v>
      </c>
      <c r="C11" s="32">
        <v>2814</v>
      </c>
      <c r="D11" s="32">
        <v>2814</v>
      </c>
      <c r="E11" s="29" t="s">
        <v>52</v>
      </c>
      <c r="F11" s="30" t="s">
        <v>84</v>
      </c>
      <c r="G11" s="30" t="s">
        <v>84</v>
      </c>
      <c r="H11" s="15" t="s">
        <v>10</v>
      </c>
      <c r="I11" s="31" t="s">
        <v>92</v>
      </c>
    </row>
    <row r="12" spans="1:15" ht="40.5">
      <c r="A12" s="35">
        <v>7</v>
      </c>
      <c r="B12" s="27" t="s">
        <v>74</v>
      </c>
      <c r="C12" s="32">
        <v>4255</v>
      </c>
      <c r="D12" s="32">
        <v>4255</v>
      </c>
      <c r="E12" s="29" t="s">
        <v>52</v>
      </c>
      <c r="F12" s="30" t="s">
        <v>85</v>
      </c>
      <c r="G12" s="30" t="s">
        <v>85</v>
      </c>
      <c r="H12" s="15" t="s">
        <v>10</v>
      </c>
      <c r="I12" s="31" t="s">
        <v>95</v>
      </c>
    </row>
    <row r="13" spans="1:15" ht="40.5">
      <c r="A13" s="35">
        <v>8</v>
      </c>
      <c r="B13" s="27" t="s">
        <v>75</v>
      </c>
      <c r="C13" s="32">
        <v>3530</v>
      </c>
      <c r="D13" s="32">
        <v>3530</v>
      </c>
      <c r="E13" s="29" t="s">
        <v>52</v>
      </c>
      <c r="F13" s="30" t="s">
        <v>76</v>
      </c>
      <c r="G13" s="30" t="s">
        <v>76</v>
      </c>
      <c r="H13" s="15" t="s">
        <v>10</v>
      </c>
      <c r="I13" s="31" t="s">
        <v>96</v>
      </c>
    </row>
    <row r="14" spans="1:15" ht="40.5">
      <c r="A14" s="35">
        <v>9</v>
      </c>
      <c r="B14" s="27" t="s">
        <v>77</v>
      </c>
      <c r="C14" s="28">
        <v>89600</v>
      </c>
      <c r="D14" s="28">
        <v>89600</v>
      </c>
      <c r="E14" s="29" t="s">
        <v>52</v>
      </c>
      <c r="F14" s="30" t="s">
        <v>86</v>
      </c>
      <c r="G14" s="30" t="s">
        <v>86</v>
      </c>
      <c r="H14" s="15" t="s">
        <v>10</v>
      </c>
      <c r="I14" s="31" t="s">
        <v>97</v>
      </c>
    </row>
    <row r="15" spans="1:15" ht="40.5">
      <c r="A15" s="35">
        <v>10</v>
      </c>
      <c r="B15" s="27" t="s">
        <v>78</v>
      </c>
      <c r="C15" s="28">
        <v>250100</v>
      </c>
      <c r="D15" s="28">
        <v>285853.2</v>
      </c>
      <c r="E15" s="29" t="s">
        <v>52</v>
      </c>
      <c r="F15" s="30" t="s">
        <v>87</v>
      </c>
      <c r="G15" s="30" t="s">
        <v>87</v>
      </c>
      <c r="H15" s="15" t="s">
        <v>10</v>
      </c>
      <c r="I15" s="31" t="s">
        <v>98</v>
      </c>
    </row>
  </sheetData>
  <mergeCells count="3">
    <mergeCell ref="A1:I1"/>
    <mergeCell ref="A2:I2"/>
    <mergeCell ref="A3:I3"/>
  </mergeCells>
  <phoneticPr fontId="10" type="noConversion"/>
  <printOptions horizontalCentered="1" gridLines="1"/>
  <pageMargins left="0.23622047244094499" right="0.23622047244094499" top="0.74803149606299202" bottom="0.74803149606299202" header="0.31496062992126" footer="0.31496062992126"/>
  <pageSetup paperSize="9" scale="70" pageOrder="overThenDown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O29"/>
  <sheetViews>
    <sheetView workbookViewId="0">
      <selection activeCell="S16" sqref="S16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6</v>
      </c>
      <c r="F8" s="74"/>
      <c r="G8" s="75">
        <v>284087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6</v>
      </c>
      <c r="F11" s="49"/>
      <c r="G11" s="50">
        <f>+SUM(G6:I10)</f>
        <v>284087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outlinePr summaryBelow="0" summaryRight="0"/>
  </sheetPr>
  <dimension ref="A1:P13"/>
  <sheetViews>
    <sheetView zoomScale="90" zoomScaleNormal="90" workbookViewId="0">
      <selection activeCell="C12" sqref="C6:C12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8.5703125" style="1" customWidth="1"/>
    <col min="7" max="7" width="31.57031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6">
      <c r="A1" s="81" t="s">
        <v>13</v>
      </c>
      <c r="B1" s="81"/>
      <c r="C1" s="81"/>
      <c r="D1" s="81"/>
      <c r="E1" s="81"/>
      <c r="F1" s="81"/>
      <c r="G1" s="81"/>
      <c r="H1" s="81"/>
      <c r="I1" s="81"/>
    </row>
    <row r="2" spans="1:16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6">
      <c r="A3" s="81" t="s">
        <v>106</v>
      </c>
      <c r="B3" s="81"/>
      <c r="C3" s="81"/>
      <c r="D3" s="81"/>
      <c r="E3" s="81"/>
      <c r="F3" s="81"/>
      <c r="G3" s="81"/>
      <c r="H3" s="81"/>
      <c r="I3" s="81"/>
    </row>
    <row r="5" spans="1:16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  <c r="O5" s="11"/>
      <c r="P5" s="11"/>
    </row>
    <row r="6" spans="1:16" ht="55.5" customHeight="1">
      <c r="A6" s="29">
        <v>1</v>
      </c>
      <c r="B6" s="27" t="s">
        <v>100</v>
      </c>
      <c r="C6" s="32">
        <v>11440</v>
      </c>
      <c r="D6" s="32">
        <v>11440</v>
      </c>
      <c r="E6" s="29" t="s">
        <v>52</v>
      </c>
      <c r="F6" s="30" t="s">
        <v>113</v>
      </c>
      <c r="G6" s="30" t="s">
        <v>113</v>
      </c>
      <c r="H6" s="15" t="s">
        <v>10</v>
      </c>
      <c r="I6" s="31" t="s">
        <v>107</v>
      </c>
      <c r="J6" s="24"/>
      <c r="K6" s="24"/>
      <c r="L6" s="24"/>
      <c r="M6" s="24"/>
      <c r="N6" s="24"/>
    </row>
    <row r="7" spans="1:16" ht="40.5">
      <c r="A7" s="29">
        <v>2</v>
      </c>
      <c r="B7" s="27" t="s">
        <v>101</v>
      </c>
      <c r="C7" s="28">
        <v>59990.7</v>
      </c>
      <c r="D7" s="28">
        <v>59990.7</v>
      </c>
      <c r="E7" s="29" t="s">
        <v>52</v>
      </c>
      <c r="F7" s="30" t="s">
        <v>114</v>
      </c>
      <c r="G7" s="30" t="s">
        <v>114</v>
      </c>
      <c r="H7" s="15" t="s">
        <v>10</v>
      </c>
      <c r="I7" s="31" t="s">
        <v>108</v>
      </c>
      <c r="J7" s="24"/>
      <c r="K7" s="24"/>
      <c r="L7" s="24"/>
      <c r="M7" s="24"/>
      <c r="N7" s="24"/>
    </row>
    <row r="8" spans="1:16" ht="40.5">
      <c r="A8" s="29">
        <v>3</v>
      </c>
      <c r="B8" s="27" t="s">
        <v>102</v>
      </c>
      <c r="C8" s="28">
        <v>7260</v>
      </c>
      <c r="D8" s="28">
        <v>7260</v>
      </c>
      <c r="E8" s="29" t="s">
        <v>52</v>
      </c>
      <c r="F8" s="30" t="s">
        <v>115</v>
      </c>
      <c r="G8" s="30" t="s">
        <v>115</v>
      </c>
      <c r="H8" s="15" t="s">
        <v>10</v>
      </c>
      <c r="I8" s="31" t="s">
        <v>109</v>
      </c>
      <c r="J8" s="24"/>
      <c r="K8" s="24"/>
      <c r="L8" s="24"/>
      <c r="M8" s="24"/>
      <c r="N8" s="24"/>
    </row>
    <row r="9" spans="1:16" ht="40.5">
      <c r="A9" s="29">
        <v>4</v>
      </c>
      <c r="B9" s="27" t="s">
        <v>103</v>
      </c>
      <c r="C9" s="32">
        <v>6516.3</v>
      </c>
      <c r="D9" s="32">
        <v>6516.3</v>
      </c>
      <c r="E9" s="29" t="s">
        <v>52</v>
      </c>
      <c r="F9" s="30" t="s">
        <v>116</v>
      </c>
      <c r="G9" s="30" t="s">
        <v>116</v>
      </c>
      <c r="H9" s="15" t="s">
        <v>10</v>
      </c>
      <c r="I9" s="31" t="s">
        <v>110</v>
      </c>
      <c r="J9" s="24"/>
      <c r="K9" s="24"/>
      <c r="L9" s="24"/>
      <c r="M9" s="24"/>
      <c r="N9" s="24"/>
    </row>
    <row r="10" spans="1:16" ht="40.5">
      <c r="A10" s="29">
        <v>5</v>
      </c>
      <c r="B10" s="36" t="s">
        <v>104</v>
      </c>
      <c r="C10" s="32">
        <v>72360</v>
      </c>
      <c r="D10" s="32">
        <v>72360</v>
      </c>
      <c r="E10" s="29" t="s">
        <v>52</v>
      </c>
      <c r="F10" s="30" t="s">
        <v>117</v>
      </c>
      <c r="G10" s="30" t="s">
        <v>117</v>
      </c>
      <c r="H10" s="15" t="s">
        <v>10</v>
      </c>
      <c r="I10" s="31" t="s">
        <v>111</v>
      </c>
      <c r="J10" s="24"/>
      <c r="K10" s="24"/>
      <c r="L10" s="24"/>
      <c r="M10" s="24"/>
      <c r="N10" s="24"/>
    </row>
    <row r="11" spans="1:16" ht="40.5">
      <c r="A11" s="29">
        <v>6</v>
      </c>
      <c r="B11" s="27" t="s">
        <v>105</v>
      </c>
      <c r="C11" s="28">
        <v>126520</v>
      </c>
      <c r="D11" s="28">
        <v>140098.13</v>
      </c>
      <c r="E11" s="29" t="s">
        <v>52</v>
      </c>
      <c r="F11" s="30" t="s">
        <v>118</v>
      </c>
      <c r="G11" s="30" t="s">
        <v>118</v>
      </c>
      <c r="H11" s="15" t="s">
        <v>10</v>
      </c>
      <c r="I11" s="31" t="s">
        <v>112</v>
      </c>
      <c r="J11" s="24"/>
      <c r="K11" s="24"/>
      <c r="L11" s="24"/>
      <c r="M11" s="24"/>
      <c r="N11" s="24"/>
    </row>
    <row r="12" spans="1:16">
      <c r="C12" s="130">
        <f>SUM(C6:C11)</f>
        <v>284087</v>
      </c>
    </row>
    <row r="13" spans="1:16">
      <c r="D13" s="130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O29"/>
  <sheetViews>
    <sheetView workbookViewId="0">
      <selection activeCell="K11" sqref="K11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15</v>
      </c>
      <c r="F8" s="74"/>
      <c r="G8" s="75">
        <v>886831.66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15</v>
      </c>
      <c r="F11" s="49"/>
      <c r="G11" s="50">
        <f>+SUM(G6:I10)</f>
        <v>886831.66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outlinePr summaryBelow="0" summaryRight="0"/>
  </sheetPr>
  <dimension ref="A1:N21"/>
  <sheetViews>
    <sheetView topLeftCell="A15" zoomScale="80" zoomScaleNormal="80" workbookViewId="0">
      <selection activeCell="A20" sqref="A20:I20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7.42578125" style="1" customWidth="1"/>
    <col min="7" max="7" width="28.140625" style="1" customWidth="1"/>
    <col min="8" max="8" width="21.28515625" style="2" customWidth="1"/>
    <col min="9" max="9" width="26.85546875" style="3" customWidth="1"/>
    <col min="10" max="16384" width="12.5703125" style="1"/>
  </cols>
  <sheetData>
    <row r="1" spans="1:14">
      <c r="A1" s="81" t="s">
        <v>14</v>
      </c>
      <c r="B1" s="81"/>
      <c r="C1" s="81"/>
      <c r="D1" s="81"/>
      <c r="E1" s="81"/>
      <c r="F1" s="81"/>
      <c r="G1" s="81"/>
      <c r="H1" s="81"/>
      <c r="I1" s="81"/>
    </row>
    <row r="2" spans="1:14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4">
      <c r="A3" s="81" t="s">
        <v>135</v>
      </c>
      <c r="B3" s="81"/>
      <c r="C3" s="81"/>
      <c r="D3" s="81"/>
      <c r="E3" s="81"/>
      <c r="F3" s="81"/>
      <c r="G3" s="81"/>
      <c r="H3" s="81"/>
      <c r="I3" s="81"/>
    </row>
    <row r="5" spans="1:14" s="12" customFormat="1" ht="40.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</row>
    <row r="6" spans="1:14" ht="60.75" customHeight="1">
      <c r="A6" s="37">
        <v>1</v>
      </c>
      <c r="B6" s="38" t="s">
        <v>119</v>
      </c>
      <c r="C6" s="28">
        <v>4105</v>
      </c>
      <c r="D6" s="28">
        <v>4105</v>
      </c>
      <c r="E6" s="37" t="s">
        <v>52</v>
      </c>
      <c r="F6" s="39" t="s">
        <v>136</v>
      </c>
      <c r="G6" s="39" t="s">
        <v>136</v>
      </c>
      <c r="H6" s="15" t="s">
        <v>10</v>
      </c>
      <c r="I6" s="40" t="s">
        <v>150</v>
      </c>
      <c r="J6" s="24"/>
      <c r="K6" s="24"/>
      <c r="L6" s="24"/>
      <c r="M6" s="24"/>
      <c r="N6" s="24"/>
    </row>
    <row r="7" spans="1:14" ht="40.5">
      <c r="A7" s="37">
        <v>2</v>
      </c>
      <c r="B7" s="38" t="s">
        <v>120</v>
      </c>
      <c r="C7" s="28">
        <v>9175</v>
      </c>
      <c r="D7" s="28">
        <v>9175</v>
      </c>
      <c r="E7" s="37" t="s">
        <v>52</v>
      </c>
      <c r="F7" s="39" t="s">
        <v>137</v>
      </c>
      <c r="G7" s="39" t="s">
        <v>137</v>
      </c>
      <c r="H7" s="15" t="s">
        <v>10</v>
      </c>
      <c r="I7" s="40" t="s">
        <v>151</v>
      </c>
      <c r="J7" s="24"/>
      <c r="K7" s="24"/>
      <c r="L7" s="24"/>
      <c r="M7" s="24"/>
      <c r="N7" s="24"/>
    </row>
    <row r="8" spans="1:14" ht="40.5">
      <c r="A8" s="37">
        <v>3</v>
      </c>
      <c r="B8" s="38" t="s">
        <v>121</v>
      </c>
      <c r="C8" s="28">
        <v>39150</v>
      </c>
      <c r="D8" s="28">
        <v>39150</v>
      </c>
      <c r="E8" s="37" t="s">
        <v>52</v>
      </c>
      <c r="F8" s="39" t="s">
        <v>138</v>
      </c>
      <c r="G8" s="39" t="s">
        <v>138</v>
      </c>
      <c r="H8" s="15" t="s">
        <v>10</v>
      </c>
      <c r="I8" s="40" t="s">
        <v>122</v>
      </c>
      <c r="J8" s="24"/>
      <c r="K8" s="24"/>
      <c r="L8" s="24"/>
      <c r="M8" s="24"/>
      <c r="N8" s="24"/>
    </row>
    <row r="9" spans="1:14" ht="40.5">
      <c r="A9" s="37">
        <v>4</v>
      </c>
      <c r="B9" s="38" t="s">
        <v>123</v>
      </c>
      <c r="C9" s="28">
        <v>9110</v>
      </c>
      <c r="D9" s="28">
        <v>9110</v>
      </c>
      <c r="E9" s="37" t="s">
        <v>52</v>
      </c>
      <c r="F9" s="39" t="s">
        <v>139</v>
      </c>
      <c r="G9" s="39" t="s">
        <v>139</v>
      </c>
      <c r="H9" s="15" t="s">
        <v>10</v>
      </c>
      <c r="I9" s="40" t="s">
        <v>152</v>
      </c>
      <c r="J9" s="24"/>
      <c r="K9" s="24"/>
      <c r="L9" s="24"/>
      <c r="M9" s="24"/>
      <c r="N9" s="24"/>
    </row>
    <row r="10" spans="1:14" ht="40.5">
      <c r="A10" s="37">
        <v>5</v>
      </c>
      <c r="B10" s="38" t="s">
        <v>124</v>
      </c>
      <c r="C10" s="28">
        <v>51810.15</v>
      </c>
      <c r="D10" s="28">
        <v>51810.15</v>
      </c>
      <c r="E10" s="37" t="s">
        <v>52</v>
      </c>
      <c r="F10" s="39" t="s">
        <v>140</v>
      </c>
      <c r="G10" s="39" t="s">
        <v>140</v>
      </c>
      <c r="H10" s="15" t="s">
        <v>10</v>
      </c>
      <c r="I10" s="40" t="s">
        <v>125</v>
      </c>
      <c r="J10" s="24"/>
      <c r="K10" s="24"/>
      <c r="L10" s="24"/>
      <c r="M10" s="24"/>
      <c r="N10" s="24"/>
    </row>
    <row r="11" spans="1:14" ht="40.5">
      <c r="A11" s="37">
        <v>6</v>
      </c>
      <c r="B11" s="38" t="s">
        <v>126</v>
      </c>
      <c r="C11" s="32">
        <v>4486.51</v>
      </c>
      <c r="D11" s="32">
        <v>4486.51</v>
      </c>
      <c r="E11" s="37" t="s">
        <v>52</v>
      </c>
      <c r="F11" s="39" t="s">
        <v>141</v>
      </c>
      <c r="G11" s="39" t="s">
        <v>141</v>
      </c>
      <c r="H11" s="15" t="s">
        <v>10</v>
      </c>
      <c r="I11" s="40" t="s">
        <v>154</v>
      </c>
      <c r="J11" s="24"/>
      <c r="K11" s="24"/>
      <c r="L11" s="24"/>
      <c r="M11" s="24"/>
      <c r="N11" s="24"/>
    </row>
    <row r="12" spans="1:14" ht="40.5">
      <c r="A12" s="37">
        <v>7</v>
      </c>
      <c r="B12" s="38" t="s">
        <v>127</v>
      </c>
      <c r="C12" s="32">
        <v>22500</v>
      </c>
      <c r="D12" s="32">
        <v>22500</v>
      </c>
      <c r="E12" s="37" t="s">
        <v>52</v>
      </c>
      <c r="F12" s="39" t="s">
        <v>144</v>
      </c>
      <c r="G12" s="39" t="s">
        <v>144</v>
      </c>
      <c r="H12" s="15" t="s">
        <v>10</v>
      </c>
      <c r="I12" s="40" t="s">
        <v>153</v>
      </c>
      <c r="J12" s="24"/>
      <c r="K12" s="24"/>
      <c r="L12" s="24"/>
      <c r="M12" s="24"/>
      <c r="N12" s="24"/>
    </row>
    <row r="13" spans="1:14" ht="40.5">
      <c r="A13" s="37">
        <v>8</v>
      </c>
      <c r="B13" s="38" t="s">
        <v>128</v>
      </c>
      <c r="C13" s="28">
        <v>420</v>
      </c>
      <c r="D13" s="28">
        <v>420</v>
      </c>
      <c r="E13" s="37" t="s">
        <v>52</v>
      </c>
      <c r="F13" s="39" t="s">
        <v>143</v>
      </c>
      <c r="G13" s="39" t="s">
        <v>143</v>
      </c>
      <c r="H13" s="15" t="s">
        <v>10</v>
      </c>
      <c r="I13" s="40" t="s">
        <v>155</v>
      </c>
      <c r="J13" s="24"/>
      <c r="K13" s="24"/>
      <c r="L13" s="24"/>
      <c r="M13" s="24"/>
      <c r="N13" s="24"/>
    </row>
    <row r="14" spans="1:14" ht="40.5">
      <c r="A14" s="37">
        <v>9</v>
      </c>
      <c r="B14" s="38" t="s">
        <v>129</v>
      </c>
      <c r="C14" s="28">
        <v>1000</v>
      </c>
      <c r="D14" s="28">
        <v>1000</v>
      </c>
      <c r="E14" s="37" t="s">
        <v>52</v>
      </c>
      <c r="F14" s="39" t="s">
        <v>142</v>
      </c>
      <c r="G14" s="39" t="s">
        <v>142</v>
      </c>
      <c r="H14" s="15" t="s">
        <v>10</v>
      </c>
      <c r="I14" s="40" t="s">
        <v>156</v>
      </c>
      <c r="J14" s="24"/>
      <c r="K14" s="24"/>
      <c r="L14" s="24"/>
      <c r="M14" s="24"/>
      <c r="N14" s="24"/>
    </row>
    <row r="15" spans="1:14" ht="40.5">
      <c r="A15" s="37">
        <v>10</v>
      </c>
      <c r="B15" s="38" t="s">
        <v>130</v>
      </c>
      <c r="C15" s="28">
        <v>214000</v>
      </c>
      <c r="D15" s="28">
        <v>215500</v>
      </c>
      <c r="E15" s="37" t="s">
        <v>52</v>
      </c>
      <c r="F15" s="39" t="s">
        <v>145</v>
      </c>
      <c r="G15" s="39" t="s">
        <v>145</v>
      </c>
      <c r="H15" s="15" t="s">
        <v>10</v>
      </c>
      <c r="I15" s="40" t="s">
        <v>157</v>
      </c>
      <c r="J15" s="24"/>
      <c r="K15" s="24"/>
      <c r="L15" s="24"/>
      <c r="M15" s="24"/>
      <c r="N15" s="24"/>
    </row>
    <row r="16" spans="1:14" ht="40.5">
      <c r="A16" s="37">
        <v>11</v>
      </c>
      <c r="B16" s="38" t="s">
        <v>131</v>
      </c>
      <c r="C16" s="28">
        <v>31600</v>
      </c>
      <c r="D16" s="28">
        <v>32088.79</v>
      </c>
      <c r="E16" s="37" t="s">
        <v>52</v>
      </c>
      <c r="F16" s="39" t="s">
        <v>146</v>
      </c>
      <c r="G16" s="39" t="s">
        <v>146</v>
      </c>
      <c r="H16" s="15" t="s">
        <v>10</v>
      </c>
      <c r="I16" s="40" t="s">
        <v>158</v>
      </c>
      <c r="J16" s="24"/>
      <c r="K16" s="24"/>
      <c r="L16" s="24"/>
      <c r="M16" s="24"/>
      <c r="N16" s="24"/>
    </row>
    <row r="17" spans="1:14" ht="40.5">
      <c r="A17" s="37">
        <v>12</v>
      </c>
      <c r="B17" s="38" t="s">
        <v>132</v>
      </c>
      <c r="C17" s="28">
        <v>176200</v>
      </c>
      <c r="D17" s="28">
        <v>217210.27</v>
      </c>
      <c r="E17" s="37" t="s">
        <v>52</v>
      </c>
      <c r="F17" s="39" t="s">
        <v>147</v>
      </c>
      <c r="G17" s="39" t="s">
        <v>147</v>
      </c>
      <c r="H17" s="15" t="s">
        <v>10</v>
      </c>
      <c r="I17" s="40" t="s">
        <v>159</v>
      </c>
      <c r="J17" s="24"/>
      <c r="K17" s="24"/>
      <c r="L17" s="24"/>
      <c r="M17" s="24"/>
      <c r="N17" s="24"/>
    </row>
    <row r="18" spans="1:14" ht="40.5">
      <c r="A18" s="37">
        <v>13</v>
      </c>
      <c r="B18" s="38" t="s">
        <v>133</v>
      </c>
      <c r="C18" s="28">
        <v>286500</v>
      </c>
      <c r="D18" s="28">
        <v>286588.83</v>
      </c>
      <c r="E18" s="37" t="s">
        <v>52</v>
      </c>
      <c r="F18" s="39" t="s">
        <v>148</v>
      </c>
      <c r="G18" s="39" t="s">
        <v>148</v>
      </c>
      <c r="H18" s="15" t="s">
        <v>10</v>
      </c>
      <c r="I18" s="40" t="s">
        <v>160</v>
      </c>
      <c r="J18" s="24"/>
      <c r="K18" s="24"/>
      <c r="L18" s="24"/>
      <c r="M18" s="24"/>
      <c r="N18" s="24"/>
    </row>
    <row r="19" spans="1:14" ht="40.5">
      <c r="A19" s="132">
        <v>14</v>
      </c>
      <c r="B19" s="133" t="s">
        <v>134</v>
      </c>
      <c r="C19" s="134">
        <v>35400</v>
      </c>
      <c r="D19" s="134">
        <v>35410.660000000003</v>
      </c>
      <c r="E19" s="132" t="s">
        <v>52</v>
      </c>
      <c r="F19" s="135" t="s">
        <v>149</v>
      </c>
      <c r="G19" s="135" t="s">
        <v>149</v>
      </c>
      <c r="H19" s="136" t="s">
        <v>10</v>
      </c>
      <c r="I19" s="137" t="s">
        <v>161</v>
      </c>
      <c r="J19" s="24"/>
      <c r="K19" s="24"/>
      <c r="L19" s="24"/>
      <c r="M19" s="24"/>
      <c r="N19" s="24"/>
    </row>
    <row r="20" spans="1:14" ht="40.5">
      <c r="A20" s="35">
        <v>15</v>
      </c>
      <c r="B20" s="139" t="s">
        <v>849</v>
      </c>
      <c r="C20" s="140">
        <v>1375</v>
      </c>
      <c r="D20" s="140">
        <v>1375</v>
      </c>
      <c r="E20" s="37" t="s">
        <v>52</v>
      </c>
      <c r="F20" s="138" t="s">
        <v>850</v>
      </c>
      <c r="G20" s="138" t="s">
        <v>850</v>
      </c>
      <c r="H20" s="15" t="s">
        <v>10</v>
      </c>
      <c r="I20" s="118" t="s">
        <v>50</v>
      </c>
    </row>
    <row r="21" spans="1:14">
      <c r="C21" s="130"/>
      <c r="D21" s="130"/>
      <c r="F21" s="131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</sheetPr>
  <dimension ref="A1:O29"/>
  <sheetViews>
    <sheetView workbookViewId="0">
      <selection activeCell="B15" sqref="B15:O20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20</v>
      </c>
      <c r="F8" s="74"/>
      <c r="G8" s="75">
        <v>1205756.68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20</v>
      </c>
      <c r="F11" s="49"/>
      <c r="G11" s="50">
        <f>+SUM(G6:I10)</f>
        <v>1205756.68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  <outlinePr summaryBelow="0" summaryRight="0"/>
  </sheetPr>
  <dimension ref="A1:O26"/>
  <sheetViews>
    <sheetView topLeftCell="A14" zoomScale="80" zoomScaleNormal="80" workbookViewId="0">
      <selection activeCell="C26" sqref="C6:C26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30.7109375" style="1" customWidth="1"/>
    <col min="7" max="7" width="31" style="1" customWidth="1"/>
    <col min="8" max="8" width="21.28515625" style="2" customWidth="1"/>
    <col min="9" max="9" width="26.140625" style="3" customWidth="1"/>
    <col min="10" max="16384" width="12.5703125" style="1"/>
  </cols>
  <sheetData>
    <row r="1" spans="1:15">
      <c r="A1" s="81" t="s">
        <v>16</v>
      </c>
      <c r="B1" s="81"/>
      <c r="C1" s="81"/>
      <c r="D1" s="81"/>
      <c r="E1" s="81"/>
      <c r="F1" s="81"/>
      <c r="G1" s="81"/>
      <c r="H1" s="81"/>
      <c r="I1" s="81"/>
    </row>
    <row r="2" spans="1:15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5">
      <c r="A3" s="89" t="s">
        <v>220</v>
      </c>
      <c r="B3" s="89"/>
      <c r="C3" s="89"/>
      <c r="D3" s="89"/>
      <c r="E3" s="89"/>
      <c r="F3" s="89"/>
      <c r="G3" s="89"/>
      <c r="H3" s="89"/>
      <c r="I3" s="89"/>
    </row>
    <row r="5" spans="1:15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  <c r="O5" s="11"/>
    </row>
    <row r="6" spans="1:15" s="22" customFormat="1" ht="39" customHeight="1">
      <c r="A6" s="37">
        <v>1</v>
      </c>
      <c r="B6" s="38" t="s">
        <v>162</v>
      </c>
      <c r="C6" s="28">
        <v>18865</v>
      </c>
      <c r="D6" s="28">
        <v>18865</v>
      </c>
      <c r="E6" s="37" t="s">
        <v>52</v>
      </c>
      <c r="F6" s="39" t="s">
        <v>182</v>
      </c>
      <c r="G6" s="39" t="s">
        <v>182</v>
      </c>
      <c r="H6" s="15" t="s">
        <v>10</v>
      </c>
      <c r="I6" s="40" t="s">
        <v>200</v>
      </c>
      <c r="J6" s="21"/>
      <c r="K6" s="21"/>
      <c r="L6" s="21"/>
      <c r="M6" s="21"/>
      <c r="N6" s="21"/>
    </row>
    <row r="7" spans="1:15" s="22" customFormat="1" ht="40.5">
      <c r="A7" s="37">
        <v>2</v>
      </c>
      <c r="B7" s="38" t="s">
        <v>163</v>
      </c>
      <c r="C7" s="28">
        <v>9550</v>
      </c>
      <c r="D7" s="28">
        <v>9550</v>
      </c>
      <c r="E7" s="37" t="s">
        <v>52</v>
      </c>
      <c r="F7" s="39" t="s">
        <v>186</v>
      </c>
      <c r="G7" s="39" t="s">
        <v>186</v>
      </c>
      <c r="H7" s="15" t="s">
        <v>10</v>
      </c>
      <c r="I7" s="40" t="s">
        <v>201</v>
      </c>
      <c r="J7" s="21"/>
      <c r="K7" s="21"/>
      <c r="L7" s="21"/>
      <c r="M7" s="21"/>
      <c r="N7" s="21"/>
    </row>
    <row r="8" spans="1:15" s="22" customFormat="1" ht="40.5">
      <c r="A8" s="37">
        <v>3</v>
      </c>
      <c r="B8" s="38" t="s">
        <v>164</v>
      </c>
      <c r="C8" s="28">
        <v>18865</v>
      </c>
      <c r="D8" s="28">
        <v>18865</v>
      </c>
      <c r="E8" s="37" t="s">
        <v>52</v>
      </c>
      <c r="F8" s="39" t="s">
        <v>182</v>
      </c>
      <c r="G8" s="39" t="s">
        <v>182</v>
      </c>
      <c r="H8" s="15" t="s">
        <v>10</v>
      </c>
      <c r="I8" s="40" t="s">
        <v>202</v>
      </c>
      <c r="J8" s="21"/>
      <c r="K8" s="21"/>
      <c r="L8" s="21"/>
      <c r="M8" s="21"/>
      <c r="N8" s="21"/>
    </row>
    <row r="9" spans="1:15" s="22" customFormat="1" ht="40.5">
      <c r="A9" s="37">
        <v>4</v>
      </c>
      <c r="B9" s="38" t="s">
        <v>165</v>
      </c>
      <c r="C9" s="28">
        <v>9437.4</v>
      </c>
      <c r="D9" s="28">
        <v>9437.4</v>
      </c>
      <c r="E9" s="37" t="s">
        <v>52</v>
      </c>
      <c r="F9" s="39" t="s">
        <v>183</v>
      </c>
      <c r="G9" s="39" t="s">
        <v>183</v>
      </c>
      <c r="H9" s="15" t="s">
        <v>10</v>
      </c>
      <c r="I9" s="40" t="s">
        <v>203</v>
      </c>
      <c r="J9" s="21"/>
      <c r="K9" s="21"/>
      <c r="L9" s="21"/>
      <c r="M9" s="21"/>
      <c r="N9" s="21"/>
    </row>
    <row r="10" spans="1:15" s="22" customFormat="1" ht="40.5">
      <c r="A10" s="37">
        <v>5</v>
      </c>
      <c r="B10" s="38" t="s">
        <v>166</v>
      </c>
      <c r="C10" s="28">
        <v>5900</v>
      </c>
      <c r="D10" s="28">
        <v>5900</v>
      </c>
      <c r="E10" s="37" t="s">
        <v>52</v>
      </c>
      <c r="F10" s="39" t="s">
        <v>184</v>
      </c>
      <c r="G10" s="39" t="s">
        <v>184</v>
      </c>
      <c r="H10" s="15" t="s">
        <v>10</v>
      </c>
      <c r="I10" s="40" t="s">
        <v>204</v>
      </c>
      <c r="J10" s="21"/>
      <c r="K10" s="21"/>
      <c r="L10" s="21"/>
      <c r="M10" s="21"/>
      <c r="N10" s="21"/>
    </row>
    <row r="11" spans="1:15" s="22" customFormat="1" ht="40.5">
      <c r="A11" s="37">
        <v>6</v>
      </c>
      <c r="B11" s="38" t="s">
        <v>167</v>
      </c>
      <c r="C11" s="28">
        <v>2300</v>
      </c>
      <c r="D11" s="28">
        <v>2300</v>
      </c>
      <c r="E11" s="37" t="s">
        <v>52</v>
      </c>
      <c r="F11" s="39" t="s">
        <v>185</v>
      </c>
      <c r="G11" s="39" t="s">
        <v>185</v>
      </c>
      <c r="H11" s="15" t="s">
        <v>10</v>
      </c>
      <c r="I11" s="40" t="s">
        <v>205</v>
      </c>
      <c r="J11" s="21"/>
      <c r="K11" s="21"/>
      <c r="L11" s="21"/>
      <c r="M11" s="21"/>
      <c r="N11" s="21"/>
    </row>
    <row r="12" spans="1:15" s="22" customFormat="1" ht="40.5">
      <c r="A12" s="37">
        <v>7</v>
      </c>
      <c r="B12" s="38" t="s">
        <v>168</v>
      </c>
      <c r="C12" s="28">
        <v>1910</v>
      </c>
      <c r="D12" s="28">
        <v>1910</v>
      </c>
      <c r="E12" s="37" t="s">
        <v>52</v>
      </c>
      <c r="F12" s="39" t="s">
        <v>187</v>
      </c>
      <c r="G12" s="39" t="s">
        <v>187</v>
      </c>
      <c r="H12" s="15" t="s">
        <v>10</v>
      </c>
      <c r="I12" s="40" t="s">
        <v>169</v>
      </c>
      <c r="J12" s="21"/>
      <c r="K12" s="21"/>
      <c r="L12" s="21"/>
      <c r="M12" s="21"/>
      <c r="N12" s="21"/>
    </row>
    <row r="13" spans="1:15" s="22" customFormat="1" ht="40.5">
      <c r="A13" s="37">
        <v>8</v>
      </c>
      <c r="B13" s="38" t="s">
        <v>170</v>
      </c>
      <c r="C13" s="28">
        <v>7200</v>
      </c>
      <c r="D13" s="28">
        <v>7200</v>
      </c>
      <c r="E13" s="37" t="s">
        <v>52</v>
      </c>
      <c r="F13" s="39" t="s">
        <v>188</v>
      </c>
      <c r="G13" s="39" t="s">
        <v>188</v>
      </c>
      <c r="H13" s="15" t="s">
        <v>10</v>
      </c>
      <c r="I13" s="40" t="s">
        <v>206</v>
      </c>
      <c r="J13" s="21"/>
      <c r="K13" s="21"/>
      <c r="L13" s="21"/>
      <c r="M13" s="21"/>
      <c r="N13" s="21"/>
    </row>
    <row r="14" spans="1:15" s="22" customFormat="1" ht="40.5">
      <c r="A14" s="37">
        <v>9</v>
      </c>
      <c r="B14" s="38" t="s">
        <v>171</v>
      </c>
      <c r="C14" s="28">
        <v>48142.5</v>
      </c>
      <c r="D14" s="28">
        <v>48142.5</v>
      </c>
      <c r="E14" s="37" t="s">
        <v>52</v>
      </c>
      <c r="F14" s="39" t="s">
        <v>189</v>
      </c>
      <c r="G14" s="39" t="s">
        <v>189</v>
      </c>
      <c r="H14" s="15" t="s">
        <v>10</v>
      </c>
      <c r="I14" s="40" t="s">
        <v>207</v>
      </c>
      <c r="J14" s="21"/>
      <c r="K14" s="21"/>
      <c r="L14" s="21"/>
      <c r="M14" s="21"/>
      <c r="N14" s="21"/>
    </row>
    <row r="15" spans="1:15" s="22" customFormat="1" ht="40.5">
      <c r="A15" s="37">
        <v>10</v>
      </c>
      <c r="B15" s="38" t="s">
        <v>172</v>
      </c>
      <c r="C15" s="28">
        <v>3450</v>
      </c>
      <c r="D15" s="28">
        <v>3450</v>
      </c>
      <c r="E15" s="37" t="s">
        <v>52</v>
      </c>
      <c r="F15" s="39" t="s">
        <v>190</v>
      </c>
      <c r="G15" s="39" t="s">
        <v>190</v>
      </c>
      <c r="H15" s="15" t="s">
        <v>10</v>
      </c>
      <c r="I15" s="40" t="s">
        <v>208</v>
      </c>
      <c r="J15" s="21"/>
      <c r="K15" s="21"/>
      <c r="L15" s="21"/>
      <c r="M15" s="21"/>
      <c r="N15" s="21"/>
    </row>
    <row r="16" spans="1:15" s="22" customFormat="1" ht="40.5">
      <c r="A16" s="37">
        <v>11</v>
      </c>
      <c r="B16" s="38" t="s">
        <v>173</v>
      </c>
      <c r="C16" s="28">
        <v>4200</v>
      </c>
      <c r="D16" s="28">
        <v>4200</v>
      </c>
      <c r="E16" s="37" t="s">
        <v>52</v>
      </c>
      <c r="F16" s="39" t="s">
        <v>193</v>
      </c>
      <c r="G16" s="39" t="s">
        <v>193</v>
      </c>
      <c r="H16" s="15" t="s">
        <v>10</v>
      </c>
      <c r="I16" s="40" t="s">
        <v>209</v>
      </c>
      <c r="J16" s="21"/>
      <c r="K16" s="21"/>
      <c r="L16" s="21"/>
      <c r="M16" s="21"/>
      <c r="N16" s="21"/>
    </row>
    <row r="17" spans="1:14" s="22" customFormat="1" ht="40.5">
      <c r="A17" s="37">
        <v>12</v>
      </c>
      <c r="B17" s="38" t="s">
        <v>69</v>
      </c>
      <c r="C17" s="28">
        <v>6900</v>
      </c>
      <c r="D17" s="28">
        <v>6900</v>
      </c>
      <c r="E17" s="37" t="s">
        <v>52</v>
      </c>
      <c r="F17" s="39" t="s">
        <v>194</v>
      </c>
      <c r="G17" s="39" t="s">
        <v>194</v>
      </c>
      <c r="H17" s="15" t="s">
        <v>10</v>
      </c>
      <c r="I17" s="40" t="s">
        <v>210</v>
      </c>
      <c r="J17" s="21"/>
      <c r="K17" s="21"/>
      <c r="L17" s="21"/>
      <c r="M17" s="21"/>
      <c r="N17" s="21"/>
    </row>
    <row r="18" spans="1:14" s="22" customFormat="1" ht="40.5">
      <c r="A18" s="37">
        <v>13</v>
      </c>
      <c r="B18" s="38" t="s">
        <v>174</v>
      </c>
      <c r="C18" s="28">
        <v>6585</v>
      </c>
      <c r="D18" s="28">
        <v>6585</v>
      </c>
      <c r="E18" s="37" t="s">
        <v>52</v>
      </c>
      <c r="F18" s="39" t="s">
        <v>195</v>
      </c>
      <c r="G18" s="39" t="s">
        <v>195</v>
      </c>
      <c r="H18" s="15" t="s">
        <v>10</v>
      </c>
      <c r="I18" s="40" t="s">
        <v>211</v>
      </c>
      <c r="J18" s="21"/>
      <c r="K18" s="21"/>
      <c r="L18" s="21"/>
      <c r="M18" s="21"/>
      <c r="N18" s="21"/>
    </row>
    <row r="19" spans="1:14" s="22" customFormat="1" ht="40.5">
      <c r="A19" s="37">
        <v>14</v>
      </c>
      <c r="B19" s="38" t="s">
        <v>175</v>
      </c>
      <c r="C19" s="28">
        <v>9800</v>
      </c>
      <c r="D19" s="28">
        <v>9800</v>
      </c>
      <c r="E19" s="37" t="s">
        <v>52</v>
      </c>
      <c r="F19" s="39" t="s">
        <v>196</v>
      </c>
      <c r="G19" s="39" t="s">
        <v>196</v>
      </c>
      <c r="H19" s="15" t="s">
        <v>10</v>
      </c>
      <c r="I19" s="40" t="s">
        <v>212</v>
      </c>
      <c r="J19" s="21"/>
      <c r="K19" s="21"/>
      <c r="L19" s="21"/>
      <c r="M19" s="21"/>
      <c r="N19" s="21"/>
    </row>
    <row r="20" spans="1:14" s="22" customFormat="1" ht="40.5">
      <c r="A20" s="37">
        <v>15</v>
      </c>
      <c r="B20" s="38" t="s">
        <v>176</v>
      </c>
      <c r="C20" s="28">
        <v>50000</v>
      </c>
      <c r="D20" s="28">
        <v>50000</v>
      </c>
      <c r="E20" s="37" t="s">
        <v>52</v>
      </c>
      <c r="F20" s="39" t="s">
        <v>197</v>
      </c>
      <c r="G20" s="39" t="s">
        <v>197</v>
      </c>
      <c r="H20" s="15" t="s">
        <v>10</v>
      </c>
      <c r="I20" s="40" t="s">
        <v>213</v>
      </c>
      <c r="J20" s="21"/>
      <c r="K20" s="21"/>
      <c r="L20" s="21"/>
      <c r="M20" s="21"/>
      <c r="N20" s="21"/>
    </row>
    <row r="21" spans="1:14" s="22" customFormat="1" ht="40.5">
      <c r="A21" s="37">
        <v>16</v>
      </c>
      <c r="B21" s="38" t="s">
        <v>177</v>
      </c>
      <c r="C21" s="28">
        <v>40000</v>
      </c>
      <c r="D21" s="28">
        <v>40000</v>
      </c>
      <c r="E21" s="37" t="s">
        <v>52</v>
      </c>
      <c r="F21" s="39" t="s">
        <v>199</v>
      </c>
      <c r="G21" s="39" t="s">
        <v>199</v>
      </c>
      <c r="H21" s="15" t="s">
        <v>10</v>
      </c>
      <c r="I21" s="40" t="s">
        <v>214</v>
      </c>
      <c r="J21" s="21"/>
      <c r="K21" s="21"/>
      <c r="L21" s="21"/>
      <c r="M21" s="21"/>
      <c r="N21" s="21"/>
    </row>
    <row r="22" spans="1:14" s="22" customFormat="1" ht="40.5">
      <c r="A22" s="37">
        <v>17</v>
      </c>
      <c r="B22" s="38" t="s">
        <v>178</v>
      </c>
      <c r="C22" s="28">
        <v>4551.78</v>
      </c>
      <c r="D22" s="28">
        <v>4551.78</v>
      </c>
      <c r="E22" s="37" t="s">
        <v>52</v>
      </c>
      <c r="F22" s="39" t="s">
        <v>198</v>
      </c>
      <c r="G22" s="39" t="s">
        <v>198</v>
      </c>
      <c r="H22" s="15" t="s">
        <v>10</v>
      </c>
      <c r="I22" s="40" t="s">
        <v>215</v>
      </c>
      <c r="J22" s="21"/>
      <c r="K22" s="21"/>
      <c r="L22" s="21"/>
      <c r="M22" s="21"/>
      <c r="N22" s="21"/>
    </row>
    <row r="23" spans="1:14" s="22" customFormat="1" ht="40.5">
      <c r="A23" s="37">
        <v>18</v>
      </c>
      <c r="B23" s="38" t="s">
        <v>179</v>
      </c>
      <c r="C23" s="28">
        <v>217500</v>
      </c>
      <c r="D23" s="28">
        <v>217500</v>
      </c>
      <c r="E23" s="37" t="s">
        <v>52</v>
      </c>
      <c r="F23" s="39" t="s">
        <v>192</v>
      </c>
      <c r="G23" s="39" t="s">
        <v>192</v>
      </c>
      <c r="H23" s="15" t="s">
        <v>10</v>
      </c>
      <c r="I23" s="40" t="s">
        <v>217</v>
      </c>
      <c r="J23" s="21"/>
      <c r="K23" s="21"/>
      <c r="L23" s="21"/>
      <c r="M23" s="21"/>
      <c r="N23" s="21"/>
    </row>
    <row r="24" spans="1:14" s="22" customFormat="1" ht="63.75" customHeight="1">
      <c r="A24" s="37">
        <v>19</v>
      </c>
      <c r="B24" s="38" t="s">
        <v>180</v>
      </c>
      <c r="C24" s="28">
        <v>497000</v>
      </c>
      <c r="D24" s="28">
        <v>497360.99</v>
      </c>
      <c r="E24" s="37" t="s">
        <v>52</v>
      </c>
      <c r="F24" s="39" t="s">
        <v>191</v>
      </c>
      <c r="G24" s="39" t="s">
        <v>191</v>
      </c>
      <c r="H24" s="15" t="s">
        <v>10</v>
      </c>
      <c r="I24" s="40" t="s">
        <v>216</v>
      </c>
      <c r="J24" s="21"/>
      <c r="K24" s="21"/>
      <c r="L24" s="21"/>
      <c r="M24" s="21"/>
      <c r="N24" s="21"/>
    </row>
    <row r="25" spans="1:14" s="22" customFormat="1" ht="40.5">
      <c r="A25" s="37">
        <v>20</v>
      </c>
      <c r="B25" s="38" t="s">
        <v>181</v>
      </c>
      <c r="C25" s="28">
        <v>243600</v>
      </c>
      <c r="D25" s="28">
        <v>243500</v>
      </c>
      <c r="E25" s="37" t="s">
        <v>52</v>
      </c>
      <c r="F25" s="39" t="s">
        <v>219</v>
      </c>
      <c r="G25" s="39" t="s">
        <v>219</v>
      </c>
      <c r="H25" s="15" t="s">
        <v>10</v>
      </c>
      <c r="I25" s="40" t="s">
        <v>218</v>
      </c>
      <c r="J25" s="21"/>
      <c r="K25" s="21"/>
      <c r="L25" s="21"/>
      <c r="M25" s="21"/>
      <c r="N25" s="21"/>
    </row>
    <row r="26" spans="1:14">
      <c r="C26" s="130">
        <f>SUM(C6:C25)</f>
        <v>1205756.68</v>
      </c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O29"/>
  <sheetViews>
    <sheetView workbookViewId="0">
      <selection activeCell="K9" sqref="K9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9" width="10.28515625" style="1" bestFit="1" customWidth="1"/>
    <col min="20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1</v>
      </c>
      <c r="F6" s="74"/>
      <c r="G6" s="75">
        <v>560000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21</v>
      </c>
      <c r="F8" s="74"/>
      <c r="G8" s="75">
        <v>437041.17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22</v>
      </c>
      <c r="F11" s="49"/>
      <c r="G11" s="50">
        <f>+SUM(G6:I10)</f>
        <v>997041.16999999993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outlinePr summaryBelow="0" summaryRight="0"/>
  </sheetPr>
  <dimension ref="A1:P68"/>
  <sheetViews>
    <sheetView topLeftCell="A19" zoomScale="80" zoomScaleNormal="80" workbookViewId="0">
      <selection activeCell="D48" sqref="D48:D68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30.7109375" style="1" customWidth="1"/>
    <col min="7" max="7" width="31.85546875" style="1" customWidth="1"/>
    <col min="8" max="8" width="21.28515625" style="2" customWidth="1"/>
    <col min="9" max="9" width="25.7109375" style="3" customWidth="1"/>
    <col min="10" max="16384" width="12.5703125" style="1"/>
  </cols>
  <sheetData>
    <row r="1" spans="1:16">
      <c r="A1" s="81" t="s">
        <v>15</v>
      </c>
      <c r="B1" s="81"/>
      <c r="C1" s="81"/>
      <c r="D1" s="81"/>
      <c r="E1" s="81"/>
      <c r="F1" s="81"/>
      <c r="G1" s="81"/>
      <c r="H1" s="81"/>
      <c r="I1" s="81"/>
    </row>
    <row r="2" spans="1:16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6">
      <c r="A3" s="81" t="s">
        <v>243</v>
      </c>
      <c r="B3" s="81"/>
      <c r="C3" s="81"/>
      <c r="D3" s="81"/>
      <c r="E3" s="81"/>
      <c r="F3" s="81"/>
      <c r="G3" s="81"/>
      <c r="H3" s="81"/>
      <c r="I3" s="81"/>
    </row>
    <row r="5" spans="1:16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  <c r="O5" s="11"/>
      <c r="P5" s="11"/>
    </row>
    <row r="6" spans="1:16" s="22" customFormat="1" ht="41.25" customHeight="1">
      <c r="A6" s="37">
        <v>1</v>
      </c>
      <c r="B6" s="38" t="s">
        <v>221</v>
      </c>
      <c r="C6" s="28">
        <v>6010</v>
      </c>
      <c r="D6" s="28">
        <v>6010</v>
      </c>
      <c r="E6" s="37" t="s">
        <v>52</v>
      </c>
      <c r="F6" s="39" t="s">
        <v>244</v>
      </c>
      <c r="G6" s="39" t="s">
        <v>244</v>
      </c>
      <c r="H6" s="15" t="s">
        <v>10</v>
      </c>
      <c r="I6" s="40" t="s">
        <v>264</v>
      </c>
      <c r="J6" s="21"/>
      <c r="K6" s="21"/>
      <c r="L6" s="21"/>
      <c r="M6" s="21"/>
      <c r="N6" s="21"/>
    </row>
    <row r="7" spans="1:16" s="22" customFormat="1" ht="40.5">
      <c r="A7" s="37">
        <v>2</v>
      </c>
      <c r="B7" s="38" t="s">
        <v>222</v>
      </c>
      <c r="C7" s="28">
        <v>37800</v>
      </c>
      <c r="D7" s="28">
        <v>37800</v>
      </c>
      <c r="E7" s="37" t="s">
        <v>52</v>
      </c>
      <c r="F7" s="39" t="s">
        <v>245</v>
      </c>
      <c r="G7" s="39" t="s">
        <v>245</v>
      </c>
      <c r="H7" s="15" t="s">
        <v>10</v>
      </c>
      <c r="I7" s="39" t="s">
        <v>266</v>
      </c>
      <c r="J7" s="21"/>
      <c r="K7" s="21"/>
      <c r="L7" s="21"/>
      <c r="M7" s="21"/>
      <c r="N7" s="21"/>
    </row>
    <row r="8" spans="1:16" s="22" customFormat="1" ht="40.5">
      <c r="A8" s="37">
        <v>3</v>
      </c>
      <c r="B8" s="38" t="s">
        <v>223</v>
      </c>
      <c r="C8" s="28">
        <v>1760</v>
      </c>
      <c r="D8" s="28">
        <v>1760</v>
      </c>
      <c r="E8" s="37" t="s">
        <v>52</v>
      </c>
      <c r="F8" s="39" t="s">
        <v>246</v>
      </c>
      <c r="G8" s="39" t="s">
        <v>246</v>
      </c>
      <c r="H8" s="15" t="s">
        <v>10</v>
      </c>
      <c r="I8" s="39" t="s">
        <v>265</v>
      </c>
      <c r="J8" s="21"/>
      <c r="K8" s="21"/>
      <c r="L8" s="21"/>
      <c r="M8" s="21"/>
      <c r="N8" s="21"/>
    </row>
    <row r="9" spans="1:16" s="22" customFormat="1" ht="40.5">
      <c r="A9" s="37">
        <v>4</v>
      </c>
      <c r="B9" s="38" t="s">
        <v>224</v>
      </c>
      <c r="C9" s="28">
        <v>3038.8</v>
      </c>
      <c r="D9" s="28">
        <v>3038.8</v>
      </c>
      <c r="E9" s="37" t="s">
        <v>52</v>
      </c>
      <c r="F9" s="39" t="s">
        <v>247</v>
      </c>
      <c r="G9" s="39" t="s">
        <v>247</v>
      </c>
      <c r="H9" s="15" t="s">
        <v>10</v>
      </c>
      <c r="I9" s="39" t="s">
        <v>267</v>
      </c>
      <c r="J9" s="21"/>
      <c r="K9" s="21"/>
      <c r="L9" s="21"/>
      <c r="M9" s="21"/>
      <c r="N9" s="21"/>
    </row>
    <row r="10" spans="1:16" s="22" customFormat="1" ht="40.5">
      <c r="A10" s="37">
        <v>5</v>
      </c>
      <c r="B10" s="38" t="s">
        <v>225</v>
      </c>
      <c r="C10" s="28">
        <v>250</v>
      </c>
      <c r="D10" s="28">
        <v>250</v>
      </c>
      <c r="E10" s="37" t="s">
        <v>52</v>
      </c>
      <c r="F10" s="39" t="s">
        <v>248</v>
      </c>
      <c r="G10" s="39" t="s">
        <v>248</v>
      </c>
      <c r="H10" s="15" t="s">
        <v>10</v>
      </c>
      <c r="I10" s="39" t="s">
        <v>268</v>
      </c>
      <c r="J10" s="21"/>
      <c r="K10" s="21"/>
      <c r="L10" s="21"/>
      <c r="M10" s="21"/>
      <c r="N10" s="21"/>
    </row>
    <row r="11" spans="1:16" s="22" customFormat="1" ht="40.5">
      <c r="A11" s="37">
        <v>6</v>
      </c>
      <c r="B11" s="38" t="s">
        <v>226</v>
      </c>
      <c r="C11" s="28">
        <v>43550</v>
      </c>
      <c r="D11" s="28">
        <v>43550</v>
      </c>
      <c r="E11" s="37" t="s">
        <v>52</v>
      </c>
      <c r="F11" s="39" t="s">
        <v>249</v>
      </c>
      <c r="G11" s="39" t="s">
        <v>249</v>
      </c>
      <c r="H11" s="15" t="s">
        <v>10</v>
      </c>
      <c r="I11" s="39" t="s">
        <v>269</v>
      </c>
      <c r="J11" s="21"/>
      <c r="K11" s="21"/>
      <c r="L11" s="21"/>
      <c r="M11" s="21"/>
      <c r="N11" s="21"/>
    </row>
    <row r="12" spans="1:16" s="22" customFormat="1" ht="40.5">
      <c r="A12" s="37">
        <v>7</v>
      </c>
      <c r="B12" s="38" t="s">
        <v>227</v>
      </c>
      <c r="C12" s="28">
        <v>350</v>
      </c>
      <c r="D12" s="28">
        <v>350</v>
      </c>
      <c r="E12" s="37" t="s">
        <v>52</v>
      </c>
      <c r="F12" s="39" t="s">
        <v>251</v>
      </c>
      <c r="G12" s="39" t="s">
        <v>251</v>
      </c>
      <c r="H12" s="15" t="s">
        <v>10</v>
      </c>
      <c r="I12" s="39" t="s">
        <v>270</v>
      </c>
      <c r="J12" s="21"/>
      <c r="K12" s="21"/>
      <c r="L12" s="21"/>
      <c r="M12" s="21"/>
      <c r="N12" s="21"/>
    </row>
    <row r="13" spans="1:16" s="22" customFormat="1" ht="40.5">
      <c r="A13" s="37">
        <v>8</v>
      </c>
      <c r="B13" s="38" t="s">
        <v>228</v>
      </c>
      <c r="C13" s="28">
        <v>186000</v>
      </c>
      <c r="D13" s="28">
        <v>186000</v>
      </c>
      <c r="E13" s="37" t="s">
        <v>52</v>
      </c>
      <c r="F13" s="39" t="s">
        <v>250</v>
      </c>
      <c r="G13" s="39" t="s">
        <v>250</v>
      </c>
      <c r="H13" s="15" t="s">
        <v>10</v>
      </c>
      <c r="I13" s="39" t="s">
        <v>271</v>
      </c>
      <c r="J13" s="21"/>
      <c r="K13" s="21"/>
      <c r="L13" s="21"/>
      <c r="M13" s="21"/>
      <c r="N13" s="21"/>
    </row>
    <row r="14" spans="1:16" s="22" customFormat="1" ht="40.5">
      <c r="A14" s="37">
        <v>9</v>
      </c>
      <c r="B14" s="38" t="s">
        <v>229</v>
      </c>
      <c r="C14" s="28">
        <v>8000</v>
      </c>
      <c r="D14" s="28">
        <v>8000</v>
      </c>
      <c r="E14" s="37" t="s">
        <v>52</v>
      </c>
      <c r="F14" s="39" t="s">
        <v>252</v>
      </c>
      <c r="G14" s="39" t="s">
        <v>252</v>
      </c>
      <c r="H14" s="15" t="s">
        <v>10</v>
      </c>
      <c r="I14" s="39" t="s">
        <v>272</v>
      </c>
      <c r="J14" s="21"/>
      <c r="K14" s="21"/>
      <c r="L14" s="21"/>
      <c r="M14" s="21"/>
      <c r="N14" s="21"/>
    </row>
    <row r="15" spans="1:16" s="22" customFormat="1" ht="40.5">
      <c r="A15" s="37">
        <v>10</v>
      </c>
      <c r="B15" s="38" t="s">
        <v>230</v>
      </c>
      <c r="C15" s="28">
        <v>33636</v>
      </c>
      <c r="D15" s="28">
        <v>33636</v>
      </c>
      <c r="E15" s="37" t="s">
        <v>52</v>
      </c>
      <c r="F15" s="39" t="s">
        <v>253</v>
      </c>
      <c r="G15" s="39" t="s">
        <v>253</v>
      </c>
      <c r="H15" s="15" t="s">
        <v>10</v>
      </c>
      <c r="I15" s="39" t="s">
        <v>273</v>
      </c>
      <c r="J15" s="21"/>
      <c r="K15" s="21"/>
      <c r="L15" s="21"/>
      <c r="M15" s="21"/>
      <c r="N15" s="21"/>
    </row>
    <row r="16" spans="1:16" s="22" customFormat="1" ht="40.5">
      <c r="A16" s="37">
        <v>11</v>
      </c>
      <c r="B16" s="38" t="s">
        <v>231</v>
      </c>
      <c r="C16" s="28">
        <v>78624.27</v>
      </c>
      <c r="D16" s="28">
        <v>78624.27</v>
      </c>
      <c r="E16" s="37" t="s">
        <v>52</v>
      </c>
      <c r="F16" s="39" t="s">
        <v>254</v>
      </c>
      <c r="G16" s="39" t="s">
        <v>254</v>
      </c>
      <c r="H16" s="15" t="s">
        <v>10</v>
      </c>
      <c r="I16" s="39" t="s">
        <v>274</v>
      </c>
      <c r="J16" s="21"/>
      <c r="K16" s="21"/>
      <c r="L16" s="21"/>
      <c r="M16" s="21"/>
      <c r="N16" s="21"/>
    </row>
    <row r="17" spans="1:14" s="22" customFormat="1" ht="40.5">
      <c r="A17" s="37">
        <v>12</v>
      </c>
      <c r="B17" s="38" t="s">
        <v>232</v>
      </c>
      <c r="C17" s="28">
        <v>3572.1</v>
      </c>
      <c r="D17" s="28">
        <v>3572.1</v>
      </c>
      <c r="E17" s="37" t="s">
        <v>52</v>
      </c>
      <c r="F17" s="39" t="s">
        <v>255</v>
      </c>
      <c r="G17" s="39" t="s">
        <v>255</v>
      </c>
      <c r="H17" s="15" t="s">
        <v>10</v>
      </c>
      <c r="I17" s="39" t="s">
        <v>275</v>
      </c>
      <c r="J17" s="21"/>
      <c r="K17" s="21"/>
      <c r="L17" s="21"/>
      <c r="M17" s="21"/>
      <c r="N17" s="21"/>
    </row>
    <row r="18" spans="1:14" s="22" customFormat="1" ht="40.5">
      <c r="A18" s="37">
        <v>13</v>
      </c>
      <c r="B18" s="38" t="s">
        <v>233</v>
      </c>
      <c r="C18" s="28">
        <v>11760</v>
      </c>
      <c r="D18" s="28">
        <v>11760</v>
      </c>
      <c r="E18" s="37" t="s">
        <v>52</v>
      </c>
      <c r="F18" s="39" t="s">
        <v>256</v>
      </c>
      <c r="G18" s="39" t="s">
        <v>256</v>
      </c>
      <c r="H18" s="15" t="s">
        <v>10</v>
      </c>
      <c r="I18" s="40" t="s">
        <v>276</v>
      </c>
      <c r="J18" s="21"/>
      <c r="K18" s="21"/>
      <c r="L18" s="21"/>
      <c r="M18" s="21"/>
      <c r="N18" s="21"/>
    </row>
    <row r="19" spans="1:14" s="22" customFormat="1" ht="40.5">
      <c r="A19" s="37">
        <v>14</v>
      </c>
      <c r="B19" s="38" t="s">
        <v>234</v>
      </c>
      <c r="C19" s="28">
        <v>420</v>
      </c>
      <c r="D19" s="28">
        <v>420</v>
      </c>
      <c r="E19" s="37" t="s">
        <v>52</v>
      </c>
      <c r="F19" s="39" t="s">
        <v>257</v>
      </c>
      <c r="G19" s="39" t="s">
        <v>257</v>
      </c>
      <c r="H19" s="15" t="s">
        <v>10</v>
      </c>
      <c r="I19" s="40" t="s">
        <v>277</v>
      </c>
      <c r="J19" s="21"/>
      <c r="K19" s="21"/>
      <c r="L19" s="21"/>
      <c r="M19" s="21"/>
      <c r="N19" s="21"/>
    </row>
    <row r="20" spans="1:14" s="22" customFormat="1" ht="40.5">
      <c r="A20" s="37">
        <v>15</v>
      </c>
      <c r="B20" s="38" t="s">
        <v>235</v>
      </c>
      <c r="C20" s="28">
        <v>3250</v>
      </c>
      <c r="D20" s="28">
        <v>3250</v>
      </c>
      <c r="E20" s="37" t="s">
        <v>52</v>
      </c>
      <c r="F20" s="39" t="s">
        <v>258</v>
      </c>
      <c r="G20" s="39" t="s">
        <v>258</v>
      </c>
      <c r="H20" s="15" t="s">
        <v>10</v>
      </c>
      <c r="I20" s="40" t="s">
        <v>278</v>
      </c>
      <c r="J20" s="21"/>
      <c r="K20" s="21"/>
      <c r="L20" s="21"/>
      <c r="M20" s="21"/>
      <c r="N20" s="21"/>
    </row>
    <row r="21" spans="1:14" s="22" customFormat="1" ht="40.5">
      <c r="A21" s="37">
        <v>16</v>
      </c>
      <c r="B21" s="38" t="s">
        <v>279</v>
      </c>
      <c r="C21" s="28">
        <v>2500</v>
      </c>
      <c r="D21" s="28">
        <v>2500</v>
      </c>
      <c r="E21" s="37" t="s">
        <v>52</v>
      </c>
      <c r="F21" s="39" t="s">
        <v>259</v>
      </c>
      <c r="G21" s="39" t="s">
        <v>259</v>
      </c>
      <c r="H21" s="15" t="s">
        <v>10</v>
      </c>
      <c r="I21" s="40" t="s">
        <v>281</v>
      </c>
      <c r="J21" s="21"/>
      <c r="K21" s="21"/>
      <c r="L21" s="21"/>
      <c r="M21" s="21"/>
      <c r="N21" s="21"/>
    </row>
    <row r="22" spans="1:14" s="22" customFormat="1" ht="40.5">
      <c r="A22" s="37">
        <v>17</v>
      </c>
      <c r="B22" s="38" t="s">
        <v>280</v>
      </c>
      <c r="C22" s="28">
        <v>700</v>
      </c>
      <c r="D22" s="28">
        <v>700</v>
      </c>
      <c r="E22" s="37" t="s">
        <v>52</v>
      </c>
      <c r="F22" s="39" t="s">
        <v>260</v>
      </c>
      <c r="G22" s="39" t="s">
        <v>260</v>
      </c>
      <c r="H22" s="15" t="s">
        <v>10</v>
      </c>
      <c r="I22" s="40" t="s">
        <v>236</v>
      </c>
      <c r="J22" s="21"/>
      <c r="K22" s="21"/>
      <c r="L22" s="21"/>
      <c r="M22" s="21"/>
      <c r="N22" s="21"/>
    </row>
    <row r="23" spans="1:14" s="22" customFormat="1" ht="40.5">
      <c r="A23" s="37">
        <v>18</v>
      </c>
      <c r="B23" s="38" t="s">
        <v>237</v>
      </c>
      <c r="C23" s="28">
        <v>500</v>
      </c>
      <c r="D23" s="28">
        <v>500</v>
      </c>
      <c r="E23" s="37" t="s">
        <v>52</v>
      </c>
      <c r="F23" s="39" t="s">
        <v>261</v>
      </c>
      <c r="G23" s="39" t="s">
        <v>261</v>
      </c>
      <c r="H23" s="15" t="s">
        <v>10</v>
      </c>
      <c r="I23" s="40" t="s">
        <v>282</v>
      </c>
      <c r="J23" s="21"/>
      <c r="K23" s="21"/>
      <c r="L23" s="21"/>
      <c r="M23" s="21"/>
      <c r="N23" s="21"/>
    </row>
    <row r="24" spans="1:14" s="22" customFormat="1" ht="39.75" customHeight="1">
      <c r="A24" s="37">
        <v>19</v>
      </c>
      <c r="B24" s="38" t="s">
        <v>238</v>
      </c>
      <c r="C24" s="28">
        <v>14520</v>
      </c>
      <c r="D24" s="28">
        <v>14520</v>
      </c>
      <c r="E24" s="37" t="s">
        <v>52</v>
      </c>
      <c r="F24" s="39" t="s">
        <v>262</v>
      </c>
      <c r="G24" s="39" t="s">
        <v>262</v>
      </c>
      <c r="H24" s="15" t="s">
        <v>10</v>
      </c>
      <c r="I24" s="40" t="s">
        <v>283</v>
      </c>
      <c r="J24" s="21"/>
      <c r="K24" s="21"/>
      <c r="L24" s="21"/>
      <c r="M24" s="21"/>
      <c r="N24" s="21"/>
    </row>
    <row r="25" spans="1:14" s="22" customFormat="1" ht="40.5">
      <c r="A25" s="37">
        <v>20</v>
      </c>
      <c r="B25" s="38" t="s">
        <v>239</v>
      </c>
      <c r="C25" s="28">
        <v>800</v>
      </c>
      <c r="D25" s="28">
        <v>800</v>
      </c>
      <c r="E25" s="37" t="s">
        <v>52</v>
      </c>
      <c r="F25" s="39" t="s">
        <v>240</v>
      </c>
      <c r="G25" s="39" t="s">
        <v>240</v>
      </c>
      <c r="H25" s="15" t="s">
        <v>10</v>
      </c>
      <c r="I25" s="40" t="s">
        <v>284</v>
      </c>
      <c r="J25" s="21"/>
      <c r="K25" s="21"/>
      <c r="L25" s="21"/>
      <c r="M25" s="21"/>
      <c r="N25" s="21"/>
    </row>
    <row r="26" spans="1:14" s="22" customFormat="1" ht="60.75">
      <c r="A26" s="37">
        <v>21</v>
      </c>
      <c r="B26" s="38" t="s">
        <v>241</v>
      </c>
      <c r="C26" s="28">
        <v>560000</v>
      </c>
      <c r="D26" s="28">
        <v>565100</v>
      </c>
      <c r="E26" s="41" t="s">
        <v>242</v>
      </c>
      <c r="F26" s="39" t="s">
        <v>263</v>
      </c>
      <c r="G26" s="39" t="s">
        <v>263</v>
      </c>
      <c r="H26" s="13" t="s">
        <v>11</v>
      </c>
      <c r="I26" s="40" t="s">
        <v>285</v>
      </c>
      <c r="J26" s="21"/>
      <c r="K26" s="21"/>
      <c r="L26" s="21"/>
      <c r="M26" s="21"/>
      <c r="N26" s="21"/>
    </row>
    <row r="48" spans="4:4">
      <c r="D48" s="28"/>
    </row>
    <row r="49" spans="4:4">
      <c r="D49" s="28"/>
    </row>
    <row r="50" spans="4:4">
      <c r="D50" s="28"/>
    </row>
    <row r="51" spans="4:4">
      <c r="D51" s="28"/>
    </row>
    <row r="52" spans="4:4">
      <c r="D52" s="28"/>
    </row>
    <row r="53" spans="4:4">
      <c r="D53" s="28"/>
    </row>
    <row r="54" spans="4:4">
      <c r="D54" s="28"/>
    </row>
    <row r="55" spans="4:4">
      <c r="D55" s="28"/>
    </row>
    <row r="56" spans="4:4">
      <c r="D56" s="28"/>
    </row>
    <row r="57" spans="4:4">
      <c r="D57" s="28"/>
    </row>
    <row r="58" spans="4:4">
      <c r="D58" s="28"/>
    </row>
    <row r="59" spans="4:4">
      <c r="D59" s="28"/>
    </row>
    <row r="60" spans="4:4">
      <c r="D60" s="28"/>
    </row>
    <row r="61" spans="4:4">
      <c r="D61" s="28"/>
    </row>
    <row r="62" spans="4:4">
      <c r="D62" s="28"/>
    </row>
    <row r="63" spans="4:4">
      <c r="D63" s="28"/>
    </row>
    <row r="64" spans="4:4">
      <c r="D64" s="28"/>
    </row>
    <row r="65" spans="4:4">
      <c r="D65" s="28"/>
    </row>
    <row r="66" spans="4:4">
      <c r="D66" s="28"/>
    </row>
    <row r="67" spans="4:4">
      <c r="D67" s="28"/>
    </row>
    <row r="68" spans="4:4">
      <c r="D68" s="130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59999389629810485"/>
  </sheetPr>
  <dimension ref="A1:O29"/>
  <sheetViews>
    <sheetView workbookViewId="0">
      <selection activeCell="B15" sqref="B15:O20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22</v>
      </c>
      <c r="F8" s="74"/>
      <c r="G8" s="75">
        <v>369393.09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22</v>
      </c>
      <c r="F11" s="49"/>
      <c r="G11" s="50">
        <f>+SUM(G6:I10)</f>
        <v>369393.09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59999389629810485"/>
    <outlinePr summaryBelow="0" summaryRight="0"/>
  </sheetPr>
  <dimension ref="A1:P43"/>
  <sheetViews>
    <sheetView topLeftCell="A24" zoomScale="90" zoomScaleNormal="90" workbookViewId="0">
      <selection activeCell="C28" sqref="C28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6.7109375" style="3" customWidth="1"/>
    <col min="10" max="16384" width="12.5703125" style="1"/>
  </cols>
  <sheetData>
    <row r="1" spans="1:16">
      <c r="A1" s="81" t="s">
        <v>17</v>
      </c>
      <c r="B1" s="81"/>
      <c r="C1" s="81"/>
      <c r="D1" s="81"/>
      <c r="E1" s="81"/>
      <c r="F1" s="81"/>
      <c r="G1" s="81"/>
      <c r="H1" s="81"/>
      <c r="I1" s="81"/>
    </row>
    <row r="2" spans="1:16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6">
      <c r="A3" s="81" t="s">
        <v>308</v>
      </c>
      <c r="B3" s="81"/>
      <c r="C3" s="81"/>
      <c r="D3" s="81"/>
      <c r="E3" s="81"/>
      <c r="F3" s="81"/>
      <c r="G3" s="81"/>
      <c r="H3" s="81"/>
      <c r="I3" s="81"/>
    </row>
    <row r="5" spans="1:16" s="12" customFormat="1" ht="40.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  <c r="O5" s="11"/>
      <c r="P5" s="11"/>
    </row>
    <row r="6" spans="1:16" s="22" customFormat="1" ht="41.25" customHeight="1">
      <c r="A6" s="29">
        <v>1</v>
      </c>
      <c r="B6" s="27" t="s">
        <v>286</v>
      </c>
      <c r="C6" s="28">
        <v>17000</v>
      </c>
      <c r="D6" s="28">
        <v>17000</v>
      </c>
      <c r="E6" s="29" t="s">
        <v>52</v>
      </c>
      <c r="F6" s="30" t="s">
        <v>309</v>
      </c>
      <c r="G6" s="30" t="s">
        <v>309</v>
      </c>
      <c r="H6" s="15" t="s">
        <v>10</v>
      </c>
      <c r="I6" s="30" t="s">
        <v>331</v>
      </c>
      <c r="J6" s="21"/>
      <c r="K6" s="21"/>
      <c r="L6" s="21"/>
      <c r="M6" s="21"/>
      <c r="N6" s="21"/>
    </row>
    <row r="7" spans="1:16" s="22" customFormat="1" ht="41.25" customHeight="1">
      <c r="A7" s="29">
        <v>2</v>
      </c>
      <c r="B7" s="27" t="s">
        <v>287</v>
      </c>
      <c r="C7" s="28">
        <v>14200</v>
      </c>
      <c r="D7" s="28">
        <v>14200</v>
      </c>
      <c r="E7" s="29" t="s">
        <v>52</v>
      </c>
      <c r="F7" s="30" t="s">
        <v>310</v>
      </c>
      <c r="G7" s="30" t="s">
        <v>310</v>
      </c>
      <c r="H7" s="15" t="s">
        <v>10</v>
      </c>
      <c r="I7" s="30" t="s">
        <v>332</v>
      </c>
      <c r="J7" s="21"/>
      <c r="K7" s="21"/>
      <c r="L7" s="21"/>
      <c r="M7" s="21"/>
      <c r="N7" s="21"/>
    </row>
    <row r="8" spans="1:16" s="22" customFormat="1" ht="41.25" customHeight="1">
      <c r="A8" s="29">
        <v>3</v>
      </c>
      <c r="B8" s="27" t="s">
        <v>288</v>
      </c>
      <c r="C8" s="28">
        <v>636</v>
      </c>
      <c r="D8" s="28">
        <v>636</v>
      </c>
      <c r="E8" s="29" t="s">
        <v>52</v>
      </c>
      <c r="F8" s="30" t="s">
        <v>311</v>
      </c>
      <c r="G8" s="30" t="s">
        <v>311</v>
      </c>
      <c r="H8" s="15" t="s">
        <v>10</v>
      </c>
      <c r="I8" s="30" t="s">
        <v>333</v>
      </c>
      <c r="J8" s="21"/>
      <c r="K8" s="21"/>
      <c r="L8" s="21"/>
      <c r="M8" s="21"/>
      <c r="N8" s="21"/>
    </row>
    <row r="9" spans="1:16" s="22" customFormat="1" ht="41.25" customHeight="1">
      <c r="A9" s="29">
        <v>4</v>
      </c>
      <c r="B9" s="27" t="s">
        <v>289</v>
      </c>
      <c r="C9" s="28">
        <v>750</v>
      </c>
      <c r="D9" s="28">
        <v>750</v>
      </c>
      <c r="E9" s="29" t="s">
        <v>52</v>
      </c>
      <c r="F9" s="30" t="s">
        <v>312</v>
      </c>
      <c r="G9" s="30" t="s">
        <v>312</v>
      </c>
      <c r="H9" s="15" t="s">
        <v>10</v>
      </c>
      <c r="I9" s="30" t="s">
        <v>334</v>
      </c>
      <c r="J9" s="21"/>
      <c r="K9" s="21"/>
      <c r="L9" s="21"/>
      <c r="M9" s="21"/>
      <c r="N9" s="21"/>
    </row>
    <row r="10" spans="1:16" s="22" customFormat="1" ht="41.25" customHeight="1">
      <c r="A10" s="29">
        <v>5</v>
      </c>
      <c r="B10" s="27" t="s">
        <v>290</v>
      </c>
      <c r="C10" s="28">
        <v>563.89</v>
      </c>
      <c r="D10" s="28">
        <v>563.89</v>
      </c>
      <c r="E10" s="29" t="s">
        <v>52</v>
      </c>
      <c r="F10" s="30" t="s">
        <v>313</v>
      </c>
      <c r="G10" s="30" t="s">
        <v>313</v>
      </c>
      <c r="H10" s="15" t="s">
        <v>10</v>
      </c>
      <c r="I10" s="30" t="s">
        <v>335</v>
      </c>
      <c r="J10" s="21"/>
      <c r="K10" s="21"/>
      <c r="L10" s="21"/>
      <c r="M10" s="21"/>
      <c r="N10" s="21"/>
    </row>
    <row r="11" spans="1:16" s="22" customFormat="1" ht="41.25" customHeight="1">
      <c r="A11" s="29">
        <v>6</v>
      </c>
      <c r="B11" s="27" t="s">
        <v>290</v>
      </c>
      <c r="C11" s="28">
        <v>3740</v>
      </c>
      <c r="D11" s="28">
        <v>3740</v>
      </c>
      <c r="E11" s="29" t="s">
        <v>52</v>
      </c>
      <c r="F11" s="30" t="s">
        <v>314</v>
      </c>
      <c r="G11" s="30" t="s">
        <v>314</v>
      </c>
      <c r="H11" s="15" t="s">
        <v>10</v>
      </c>
      <c r="I11" s="30" t="s">
        <v>336</v>
      </c>
      <c r="J11" s="21"/>
      <c r="K11" s="21"/>
      <c r="L11" s="21"/>
      <c r="M11" s="21"/>
      <c r="N11" s="21"/>
    </row>
    <row r="12" spans="1:16" s="22" customFormat="1" ht="41.25" customHeight="1">
      <c r="A12" s="29">
        <v>7</v>
      </c>
      <c r="B12" s="27" t="s">
        <v>291</v>
      </c>
      <c r="C12" s="28">
        <v>61349</v>
      </c>
      <c r="D12" s="28">
        <v>61349</v>
      </c>
      <c r="E12" s="29" t="s">
        <v>52</v>
      </c>
      <c r="F12" s="30" t="s">
        <v>326</v>
      </c>
      <c r="G12" s="30" t="s">
        <v>326</v>
      </c>
      <c r="H12" s="15" t="s">
        <v>10</v>
      </c>
      <c r="I12" s="30" t="s">
        <v>337</v>
      </c>
      <c r="J12" s="21"/>
      <c r="K12" s="21"/>
      <c r="L12" s="21"/>
      <c r="M12" s="21"/>
      <c r="N12" s="21"/>
    </row>
    <row r="13" spans="1:16" s="22" customFormat="1" ht="41.25" customHeight="1">
      <c r="A13" s="29">
        <v>8</v>
      </c>
      <c r="B13" s="27" t="s">
        <v>292</v>
      </c>
      <c r="C13" s="28">
        <v>39168.15</v>
      </c>
      <c r="D13" s="28">
        <v>39168.15</v>
      </c>
      <c r="E13" s="29" t="s">
        <v>52</v>
      </c>
      <c r="F13" s="30" t="s">
        <v>315</v>
      </c>
      <c r="G13" s="30" t="s">
        <v>315</v>
      </c>
      <c r="H13" s="15" t="s">
        <v>10</v>
      </c>
      <c r="I13" s="30" t="s">
        <v>338</v>
      </c>
      <c r="J13" s="21"/>
      <c r="K13" s="21"/>
      <c r="L13" s="21"/>
      <c r="M13" s="21"/>
      <c r="N13" s="21"/>
    </row>
    <row r="14" spans="1:16" s="22" customFormat="1" ht="41.25" customHeight="1">
      <c r="A14" s="29">
        <v>9</v>
      </c>
      <c r="B14" s="27" t="s">
        <v>293</v>
      </c>
      <c r="C14" s="28">
        <v>20250</v>
      </c>
      <c r="D14" s="28">
        <v>20250</v>
      </c>
      <c r="E14" s="29" t="s">
        <v>52</v>
      </c>
      <c r="F14" s="30" t="s">
        <v>316</v>
      </c>
      <c r="G14" s="30" t="s">
        <v>316</v>
      </c>
      <c r="H14" s="15" t="s">
        <v>10</v>
      </c>
      <c r="I14" s="30" t="s">
        <v>339</v>
      </c>
      <c r="J14" s="21"/>
      <c r="K14" s="21"/>
      <c r="L14" s="21"/>
      <c r="M14" s="21"/>
      <c r="N14" s="21"/>
    </row>
    <row r="15" spans="1:16" s="22" customFormat="1" ht="41.25" customHeight="1">
      <c r="A15" s="29">
        <v>10</v>
      </c>
      <c r="B15" s="27" t="s">
        <v>294</v>
      </c>
      <c r="C15" s="28">
        <v>40000</v>
      </c>
      <c r="D15" s="28">
        <v>40000</v>
      </c>
      <c r="E15" s="29" t="s">
        <v>52</v>
      </c>
      <c r="F15" s="30" t="s">
        <v>317</v>
      </c>
      <c r="G15" s="30" t="s">
        <v>317</v>
      </c>
      <c r="H15" s="15" t="s">
        <v>10</v>
      </c>
      <c r="I15" s="31" t="s">
        <v>340</v>
      </c>
      <c r="J15" s="21"/>
      <c r="K15" s="21"/>
      <c r="L15" s="21"/>
      <c r="M15" s="21"/>
      <c r="N15" s="21"/>
    </row>
    <row r="16" spans="1:16" s="22" customFormat="1" ht="41.25" customHeight="1">
      <c r="A16" s="29">
        <v>11</v>
      </c>
      <c r="B16" s="27" t="s">
        <v>295</v>
      </c>
      <c r="C16" s="28">
        <v>40000</v>
      </c>
      <c r="D16" s="28">
        <v>40000</v>
      </c>
      <c r="E16" s="29" t="s">
        <v>52</v>
      </c>
      <c r="F16" s="30" t="s">
        <v>318</v>
      </c>
      <c r="G16" s="30" t="s">
        <v>318</v>
      </c>
      <c r="H16" s="15" t="s">
        <v>10</v>
      </c>
      <c r="I16" s="31" t="s">
        <v>341</v>
      </c>
      <c r="J16" s="21"/>
      <c r="K16" s="21"/>
      <c r="L16" s="21"/>
      <c r="M16" s="21"/>
      <c r="N16" s="21"/>
    </row>
    <row r="17" spans="1:16" s="22" customFormat="1" ht="41.25" customHeight="1">
      <c r="A17" s="29">
        <v>12</v>
      </c>
      <c r="B17" s="27" t="s">
        <v>296</v>
      </c>
      <c r="C17" s="28">
        <v>40000</v>
      </c>
      <c r="D17" s="28">
        <v>40000</v>
      </c>
      <c r="E17" s="29" t="s">
        <v>52</v>
      </c>
      <c r="F17" s="30" t="s">
        <v>319</v>
      </c>
      <c r="G17" s="30" t="s">
        <v>319</v>
      </c>
      <c r="H17" s="15" t="s">
        <v>10</v>
      </c>
      <c r="I17" s="31" t="s">
        <v>342</v>
      </c>
      <c r="J17" s="21"/>
      <c r="K17" s="21"/>
      <c r="L17" s="21"/>
      <c r="M17" s="21"/>
      <c r="N17" s="21"/>
    </row>
    <row r="18" spans="1:16" s="22" customFormat="1" ht="41.25" customHeight="1">
      <c r="A18" s="29">
        <v>13</v>
      </c>
      <c r="B18" s="27" t="s">
        <v>297</v>
      </c>
      <c r="C18" s="28">
        <v>55000</v>
      </c>
      <c r="D18" s="28">
        <v>55000</v>
      </c>
      <c r="E18" s="29" t="s">
        <v>52</v>
      </c>
      <c r="F18" s="30" t="s">
        <v>320</v>
      </c>
      <c r="G18" s="30" t="s">
        <v>320</v>
      </c>
      <c r="H18" s="15" t="s">
        <v>10</v>
      </c>
      <c r="I18" s="31" t="s">
        <v>343</v>
      </c>
      <c r="J18" s="21"/>
      <c r="K18" s="21"/>
      <c r="L18" s="21"/>
      <c r="M18" s="21"/>
      <c r="N18" s="21"/>
    </row>
    <row r="19" spans="1:16" s="22" customFormat="1" ht="41.25" customHeight="1">
      <c r="A19" s="29">
        <v>14</v>
      </c>
      <c r="B19" s="27" t="s">
        <v>298</v>
      </c>
      <c r="C19" s="28">
        <v>3302.02</v>
      </c>
      <c r="D19" s="28">
        <v>3302.02</v>
      </c>
      <c r="E19" s="29" t="s">
        <v>52</v>
      </c>
      <c r="F19" s="30" t="s">
        <v>321</v>
      </c>
      <c r="G19" s="30" t="s">
        <v>321</v>
      </c>
      <c r="H19" s="15" t="s">
        <v>10</v>
      </c>
      <c r="I19" s="31" t="s">
        <v>344</v>
      </c>
      <c r="J19" s="21"/>
      <c r="K19" s="21"/>
      <c r="L19" s="21"/>
      <c r="M19" s="21"/>
      <c r="N19" s="21"/>
    </row>
    <row r="20" spans="1:16" s="22" customFormat="1" ht="41.25" customHeight="1">
      <c r="A20" s="29">
        <v>15</v>
      </c>
      <c r="B20" s="27" t="s">
        <v>299</v>
      </c>
      <c r="C20" s="28">
        <v>4200</v>
      </c>
      <c r="D20" s="28">
        <v>4200</v>
      </c>
      <c r="E20" s="29" t="s">
        <v>52</v>
      </c>
      <c r="F20" s="30" t="s">
        <v>322</v>
      </c>
      <c r="G20" s="30" t="s">
        <v>322</v>
      </c>
      <c r="H20" s="15" t="s">
        <v>10</v>
      </c>
      <c r="I20" s="31" t="s">
        <v>345</v>
      </c>
      <c r="J20" s="21"/>
      <c r="K20" s="21"/>
      <c r="L20" s="21"/>
      <c r="M20" s="21"/>
      <c r="N20" s="21"/>
    </row>
    <row r="21" spans="1:16" s="22" customFormat="1" ht="41.25" customHeight="1">
      <c r="A21" s="29">
        <v>16</v>
      </c>
      <c r="B21" s="27" t="s">
        <v>300</v>
      </c>
      <c r="C21" s="28">
        <v>600</v>
      </c>
      <c r="D21" s="28">
        <v>600</v>
      </c>
      <c r="E21" s="29" t="s">
        <v>52</v>
      </c>
      <c r="F21" s="30" t="s">
        <v>323</v>
      </c>
      <c r="G21" s="30" t="s">
        <v>323</v>
      </c>
      <c r="H21" s="15" t="s">
        <v>10</v>
      </c>
      <c r="I21" s="31" t="s">
        <v>346</v>
      </c>
      <c r="J21" s="21"/>
      <c r="K21" s="21"/>
      <c r="L21" s="21"/>
      <c r="M21" s="21"/>
      <c r="N21" s="21"/>
    </row>
    <row r="22" spans="1:16" s="22" customFormat="1" ht="41.25" customHeight="1">
      <c r="A22" s="29">
        <v>17</v>
      </c>
      <c r="B22" s="27" t="s">
        <v>301</v>
      </c>
      <c r="C22" s="28">
        <v>10040</v>
      </c>
      <c r="D22" s="28">
        <v>10040</v>
      </c>
      <c r="E22" s="29" t="s">
        <v>52</v>
      </c>
      <c r="F22" s="30" t="s">
        <v>324</v>
      </c>
      <c r="G22" s="30" t="s">
        <v>324</v>
      </c>
      <c r="H22" s="15" t="s">
        <v>10</v>
      </c>
      <c r="I22" s="31" t="s">
        <v>347</v>
      </c>
      <c r="J22" s="21"/>
      <c r="K22" s="21"/>
      <c r="L22" s="21"/>
      <c r="M22" s="21"/>
      <c r="N22" s="21"/>
    </row>
    <row r="23" spans="1:16" s="22" customFormat="1" ht="41.25" customHeight="1">
      <c r="A23" s="29">
        <v>18</v>
      </c>
      <c r="B23" s="27" t="s">
        <v>302</v>
      </c>
      <c r="C23" s="28">
        <v>420</v>
      </c>
      <c r="D23" s="28">
        <v>420</v>
      </c>
      <c r="E23" s="29" t="s">
        <v>52</v>
      </c>
      <c r="F23" s="30" t="s">
        <v>329</v>
      </c>
      <c r="G23" s="30" t="s">
        <v>329</v>
      </c>
      <c r="H23" s="15" t="s">
        <v>10</v>
      </c>
      <c r="I23" s="31" t="s">
        <v>348</v>
      </c>
      <c r="J23" s="21"/>
      <c r="K23" s="21"/>
      <c r="L23" s="21"/>
      <c r="M23" s="21"/>
      <c r="N23" s="21"/>
    </row>
    <row r="24" spans="1:16" s="22" customFormat="1" ht="41.25" customHeight="1">
      <c r="A24" s="29">
        <v>19</v>
      </c>
      <c r="B24" s="27" t="s">
        <v>303</v>
      </c>
      <c r="C24" s="28">
        <v>2960</v>
      </c>
      <c r="D24" s="28">
        <v>2960</v>
      </c>
      <c r="E24" s="29" t="s">
        <v>52</v>
      </c>
      <c r="F24" s="30" t="s">
        <v>328</v>
      </c>
      <c r="G24" s="30" t="s">
        <v>328</v>
      </c>
      <c r="H24" s="15" t="s">
        <v>10</v>
      </c>
      <c r="I24" s="31" t="s">
        <v>349</v>
      </c>
      <c r="J24" s="21"/>
      <c r="K24" s="21"/>
      <c r="L24" s="21"/>
      <c r="M24" s="21"/>
      <c r="N24" s="21"/>
    </row>
    <row r="25" spans="1:16" s="22" customFormat="1" ht="41.25" customHeight="1">
      <c r="A25" s="29">
        <v>20</v>
      </c>
      <c r="B25" s="27" t="s">
        <v>304</v>
      </c>
      <c r="C25" s="28">
        <v>900</v>
      </c>
      <c r="D25" s="28">
        <v>900</v>
      </c>
      <c r="E25" s="29" t="s">
        <v>52</v>
      </c>
      <c r="F25" s="30" t="s">
        <v>327</v>
      </c>
      <c r="G25" s="30" t="s">
        <v>327</v>
      </c>
      <c r="H25" s="15" t="s">
        <v>10</v>
      </c>
      <c r="I25" s="31" t="s">
        <v>350</v>
      </c>
      <c r="J25" s="21"/>
      <c r="K25" s="21"/>
      <c r="L25" s="21"/>
      <c r="M25" s="21"/>
      <c r="N25" s="21"/>
    </row>
    <row r="26" spans="1:16" s="22" customFormat="1" ht="41.25" customHeight="1">
      <c r="A26" s="29">
        <v>21</v>
      </c>
      <c r="B26" s="27" t="s">
        <v>305</v>
      </c>
      <c r="C26" s="28">
        <v>12764.03</v>
      </c>
      <c r="D26" s="28">
        <v>12764.03</v>
      </c>
      <c r="E26" s="29" t="s">
        <v>52</v>
      </c>
      <c r="F26" s="30" t="s">
        <v>325</v>
      </c>
      <c r="G26" s="30" t="s">
        <v>325</v>
      </c>
      <c r="H26" s="15" t="s">
        <v>10</v>
      </c>
      <c r="I26" s="31" t="s">
        <v>306</v>
      </c>
      <c r="J26" s="21"/>
      <c r="K26" s="21"/>
      <c r="L26" s="21"/>
      <c r="M26" s="21"/>
      <c r="N26" s="21"/>
    </row>
    <row r="27" spans="1:16" s="22" customFormat="1" ht="41.25" customHeight="1">
      <c r="A27" s="29">
        <v>22</v>
      </c>
      <c r="B27" s="27" t="s">
        <v>307</v>
      </c>
      <c r="C27" s="28">
        <v>1550</v>
      </c>
      <c r="D27" s="28">
        <v>1550</v>
      </c>
      <c r="E27" s="29" t="s">
        <v>52</v>
      </c>
      <c r="F27" s="30" t="s">
        <v>330</v>
      </c>
      <c r="G27" s="30" t="s">
        <v>330</v>
      </c>
      <c r="H27" s="15" t="s">
        <v>10</v>
      </c>
      <c r="I27" s="31" t="s">
        <v>351</v>
      </c>
      <c r="J27" s="21"/>
      <c r="K27" s="21"/>
      <c r="L27" s="21"/>
      <c r="M27" s="21"/>
      <c r="N27" s="21"/>
    </row>
    <row r="28" spans="1:16" ht="41.25" customHeight="1">
      <c r="C28" s="130"/>
    </row>
    <row r="29" spans="1:16">
      <c r="A29" s="16"/>
      <c r="B29" s="17"/>
      <c r="C29" s="18"/>
      <c r="D29" s="18"/>
      <c r="E29" s="18"/>
      <c r="F29" s="16"/>
      <c r="G29" s="16"/>
      <c r="H29" s="19"/>
      <c r="I29" s="16"/>
      <c r="J29" s="20"/>
      <c r="K29" s="20"/>
      <c r="L29" s="20"/>
      <c r="M29" s="20"/>
      <c r="N29" s="20"/>
      <c r="O29" s="20"/>
      <c r="P29" s="20"/>
    </row>
    <row r="30" spans="1:16">
      <c r="A30" s="16"/>
      <c r="B30" s="17"/>
      <c r="C30" s="18"/>
      <c r="D30" s="18"/>
      <c r="E30" s="18"/>
      <c r="F30" s="16"/>
      <c r="G30" s="16"/>
      <c r="H30" s="19"/>
      <c r="I30" s="16"/>
      <c r="J30" s="20"/>
      <c r="K30" s="20"/>
      <c r="L30" s="20"/>
      <c r="M30" s="20"/>
      <c r="N30" s="20"/>
      <c r="O30" s="20"/>
      <c r="P30" s="20"/>
    </row>
    <row r="31" spans="1:16">
      <c r="A31" s="16"/>
      <c r="B31" s="17"/>
      <c r="C31" s="18"/>
      <c r="D31" s="18"/>
      <c r="E31" s="18"/>
      <c r="F31" s="16"/>
      <c r="G31" s="16"/>
      <c r="H31" s="19"/>
      <c r="I31" s="16"/>
      <c r="J31" s="20"/>
      <c r="K31" s="20"/>
      <c r="L31" s="20"/>
      <c r="M31" s="20"/>
      <c r="N31" s="20"/>
      <c r="O31" s="20"/>
      <c r="P31" s="20"/>
    </row>
    <row r="32" spans="1:16">
      <c r="A32" s="16"/>
      <c r="B32" s="17"/>
      <c r="C32" s="18"/>
      <c r="D32" s="18"/>
      <c r="E32" s="18"/>
      <c r="F32" s="16"/>
      <c r="G32" s="16"/>
      <c r="H32" s="19"/>
      <c r="I32" s="16"/>
      <c r="J32" s="20"/>
      <c r="K32" s="20"/>
      <c r="L32" s="20"/>
      <c r="M32" s="20"/>
      <c r="N32" s="20"/>
      <c r="O32" s="20"/>
      <c r="P32" s="20"/>
    </row>
    <row r="33" spans="1:16">
      <c r="A33" s="16"/>
      <c r="B33" s="17"/>
      <c r="C33" s="18"/>
      <c r="D33" s="18"/>
      <c r="E33" s="18"/>
      <c r="F33" s="16"/>
      <c r="G33" s="16"/>
      <c r="H33" s="19"/>
      <c r="I33" s="16"/>
      <c r="J33" s="20"/>
      <c r="K33" s="20"/>
      <c r="L33" s="20"/>
      <c r="M33" s="20"/>
      <c r="N33" s="20"/>
      <c r="O33" s="20"/>
      <c r="P33" s="20"/>
    </row>
    <row r="34" spans="1:16">
      <c r="A34" s="16"/>
      <c r="B34" s="17"/>
      <c r="C34" s="18"/>
      <c r="D34" s="18"/>
      <c r="E34" s="18"/>
      <c r="F34" s="16"/>
      <c r="G34" s="16"/>
      <c r="H34" s="19"/>
      <c r="I34" s="16"/>
      <c r="J34" s="20"/>
      <c r="K34" s="20"/>
      <c r="L34" s="20"/>
      <c r="M34" s="20"/>
      <c r="N34" s="20"/>
      <c r="O34" s="20"/>
      <c r="P34" s="20"/>
    </row>
    <row r="35" spans="1:16">
      <c r="A35" s="16"/>
      <c r="B35" s="17"/>
      <c r="C35" s="18"/>
      <c r="D35" s="18"/>
      <c r="E35" s="18"/>
      <c r="F35" s="16"/>
      <c r="G35" s="16"/>
      <c r="H35" s="19"/>
      <c r="I35" s="16"/>
      <c r="J35" s="20"/>
      <c r="K35" s="20"/>
      <c r="L35" s="20"/>
      <c r="M35" s="20"/>
      <c r="N35" s="20"/>
      <c r="O35" s="20"/>
      <c r="P35" s="20"/>
    </row>
    <row r="36" spans="1:16">
      <c r="A36" s="16"/>
      <c r="B36" s="17"/>
      <c r="C36" s="18"/>
      <c r="D36" s="18"/>
      <c r="E36" s="18"/>
      <c r="F36" s="16"/>
      <c r="G36" s="16"/>
      <c r="H36" s="19"/>
      <c r="I36" s="16"/>
      <c r="J36" s="20"/>
      <c r="K36" s="20"/>
      <c r="L36" s="20"/>
      <c r="M36" s="20"/>
      <c r="N36" s="20"/>
      <c r="O36" s="20"/>
      <c r="P36" s="20"/>
    </row>
    <row r="37" spans="1:16">
      <c r="A37" s="16"/>
      <c r="B37" s="17"/>
      <c r="C37" s="18"/>
      <c r="D37" s="18"/>
      <c r="E37" s="18"/>
      <c r="F37" s="16"/>
      <c r="G37" s="16"/>
      <c r="H37" s="19"/>
      <c r="I37" s="16"/>
      <c r="J37" s="20"/>
      <c r="K37" s="20"/>
      <c r="L37" s="20"/>
      <c r="M37" s="20"/>
      <c r="N37" s="20"/>
      <c r="O37" s="20"/>
      <c r="P37" s="20"/>
    </row>
    <row r="38" spans="1:16">
      <c r="A38" s="16"/>
      <c r="B38" s="17"/>
      <c r="C38" s="18"/>
      <c r="D38" s="18"/>
      <c r="E38" s="18"/>
      <c r="F38" s="16"/>
      <c r="G38" s="16"/>
      <c r="H38" s="19"/>
      <c r="I38" s="16"/>
      <c r="J38" s="20"/>
      <c r="K38" s="20"/>
      <c r="L38" s="20"/>
      <c r="M38" s="20"/>
      <c r="N38" s="20"/>
      <c r="O38" s="20"/>
      <c r="P38" s="20"/>
    </row>
    <row r="39" spans="1:16">
      <c r="A39" s="16"/>
      <c r="B39" s="17"/>
      <c r="C39" s="18"/>
      <c r="D39" s="18"/>
      <c r="E39" s="18"/>
      <c r="F39" s="16"/>
      <c r="G39" s="16"/>
      <c r="H39" s="19"/>
      <c r="I39" s="16"/>
      <c r="J39" s="20"/>
      <c r="K39" s="20"/>
      <c r="L39" s="20"/>
      <c r="M39" s="20"/>
      <c r="N39" s="20"/>
      <c r="O39" s="20"/>
      <c r="P39" s="20"/>
    </row>
    <row r="40" spans="1:16">
      <c r="A40" s="16"/>
      <c r="B40" s="17"/>
      <c r="C40" s="18"/>
      <c r="D40" s="18"/>
      <c r="E40" s="18"/>
      <c r="F40" s="16"/>
      <c r="G40" s="16"/>
      <c r="H40" s="19"/>
      <c r="I40" s="16"/>
      <c r="J40" s="20"/>
      <c r="K40" s="20"/>
      <c r="L40" s="20"/>
      <c r="M40" s="20"/>
      <c r="N40" s="20"/>
      <c r="O40" s="20"/>
      <c r="P40" s="20"/>
    </row>
    <row r="41" spans="1:16">
      <c r="A41" s="16"/>
      <c r="B41" s="17"/>
      <c r="C41" s="18"/>
      <c r="D41" s="18"/>
      <c r="E41" s="18"/>
      <c r="F41" s="16"/>
      <c r="G41" s="16"/>
      <c r="H41" s="19"/>
      <c r="I41" s="16"/>
      <c r="J41" s="20"/>
      <c r="K41" s="20"/>
      <c r="L41" s="20"/>
      <c r="M41" s="20"/>
      <c r="N41" s="20"/>
      <c r="O41" s="20"/>
      <c r="P41" s="20"/>
    </row>
    <row r="42" spans="1:16">
      <c r="A42" s="16"/>
      <c r="B42" s="17"/>
      <c r="C42" s="18"/>
      <c r="D42" s="18"/>
      <c r="E42" s="18"/>
      <c r="F42" s="16"/>
      <c r="G42" s="16"/>
      <c r="H42" s="19"/>
      <c r="I42" s="16"/>
      <c r="J42" s="20"/>
      <c r="K42" s="20"/>
      <c r="L42" s="20"/>
      <c r="M42" s="20"/>
      <c r="N42" s="20"/>
      <c r="O42" s="20"/>
      <c r="P42" s="20"/>
    </row>
    <row r="43" spans="1:16">
      <c r="A43" s="16"/>
      <c r="B43" s="17"/>
      <c r="C43" s="18"/>
      <c r="D43" s="18"/>
      <c r="E43" s="18"/>
      <c r="F43" s="16"/>
      <c r="G43" s="16"/>
      <c r="H43" s="19"/>
      <c r="I43" s="16"/>
      <c r="J43" s="20"/>
      <c r="K43" s="20"/>
      <c r="L43" s="20"/>
      <c r="M43" s="20"/>
      <c r="N43" s="20"/>
      <c r="O43" s="20"/>
      <c r="P43" s="20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179C"/>
  </sheetPr>
  <dimension ref="A1:O29"/>
  <sheetViews>
    <sheetView workbookViewId="0">
      <selection activeCell="J10" sqref="J10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29</v>
      </c>
      <c r="F8" s="74"/>
      <c r="G8" s="75">
        <v>152434.70000000001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29</v>
      </c>
      <c r="F11" s="49"/>
      <c r="G11" s="50">
        <f>+SUM(G6:I10)</f>
        <v>152434.70000000001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179C"/>
    <outlinePr summaryBelow="0" summaryRight="0"/>
  </sheetPr>
  <dimension ref="A1:S35"/>
  <sheetViews>
    <sheetView topLeftCell="A33" zoomScale="90" zoomScaleNormal="90" workbookViewId="0">
      <selection activeCell="C35" sqref="C35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8.710937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8">
      <c r="A1" s="81" t="s">
        <v>18</v>
      </c>
      <c r="B1" s="81"/>
      <c r="C1" s="81"/>
      <c r="D1" s="81"/>
      <c r="E1" s="81"/>
      <c r="F1" s="81"/>
      <c r="G1" s="81"/>
      <c r="H1" s="81"/>
      <c r="I1" s="81"/>
    </row>
    <row r="2" spans="1:18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8">
      <c r="A3" s="81" t="s">
        <v>382</v>
      </c>
      <c r="B3" s="81"/>
      <c r="C3" s="81"/>
      <c r="D3" s="81"/>
      <c r="E3" s="81"/>
      <c r="F3" s="81"/>
      <c r="G3" s="81"/>
      <c r="H3" s="81"/>
      <c r="I3" s="81"/>
    </row>
    <row r="5" spans="1:18" s="12" customFormat="1" ht="60.75">
      <c r="A5" s="5" t="s">
        <v>0</v>
      </c>
      <c r="B5" s="5" t="s">
        <v>1</v>
      </c>
      <c r="C5" s="23" t="s">
        <v>2</v>
      </c>
      <c r="D5" s="23" t="s">
        <v>3</v>
      </c>
      <c r="E5" s="23" t="s">
        <v>4</v>
      </c>
      <c r="F5" s="5" t="s">
        <v>5</v>
      </c>
      <c r="G5" s="5" t="s">
        <v>6</v>
      </c>
      <c r="H5" s="23" t="s">
        <v>7</v>
      </c>
      <c r="I5" s="10" t="s">
        <v>8</v>
      </c>
      <c r="J5" s="11"/>
      <c r="K5" s="11"/>
      <c r="L5" s="11"/>
      <c r="M5" s="11"/>
      <c r="N5" s="11"/>
      <c r="O5" s="11"/>
      <c r="P5" s="11"/>
      <c r="Q5" s="11"/>
      <c r="R5" s="11"/>
    </row>
    <row r="6" spans="1:18" ht="41.25" customHeight="1">
      <c r="A6" s="37">
        <v>1</v>
      </c>
      <c r="B6" s="38" t="s">
        <v>352</v>
      </c>
      <c r="C6" s="28">
        <v>4500</v>
      </c>
      <c r="D6" s="28">
        <v>4500</v>
      </c>
      <c r="E6" s="37" t="s">
        <v>52</v>
      </c>
      <c r="F6" s="39" t="s">
        <v>383</v>
      </c>
      <c r="G6" s="39" t="s">
        <v>383</v>
      </c>
      <c r="H6" s="15" t="s">
        <v>10</v>
      </c>
      <c r="I6" s="39" t="s">
        <v>411</v>
      </c>
      <c r="J6" s="24"/>
      <c r="K6" s="24"/>
      <c r="L6" s="24"/>
      <c r="M6" s="24"/>
      <c r="N6" s="24"/>
    </row>
    <row r="7" spans="1:18" ht="41.25" customHeight="1">
      <c r="A7" s="37">
        <v>2</v>
      </c>
      <c r="B7" s="38" t="s">
        <v>353</v>
      </c>
      <c r="C7" s="28">
        <v>6190</v>
      </c>
      <c r="D7" s="28">
        <v>6190</v>
      </c>
      <c r="E7" s="37" t="s">
        <v>52</v>
      </c>
      <c r="F7" s="39" t="s">
        <v>384</v>
      </c>
      <c r="G7" s="39" t="s">
        <v>384</v>
      </c>
      <c r="H7" s="15" t="s">
        <v>10</v>
      </c>
      <c r="I7" s="39" t="s">
        <v>412</v>
      </c>
      <c r="J7" s="24"/>
      <c r="K7" s="24"/>
      <c r="L7" s="24"/>
      <c r="M7" s="24"/>
      <c r="N7" s="24"/>
    </row>
    <row r="8" spans="1:18" ht="41.25" customHeight="1">
      <c r="A8" s="37">
        <v>3</v>
      </c>
      <c r="B8" s="38" t="s">
        <v>354</v>
      </c>
      <c r="C8" s="28">
        <v>2460</v>
      </c>
      <c r="D8" s="28">
        <v>2460</v>
      </c>
      <c r="E8" s="37" t="s">
        <v>52</v>
      </c>
      <c r="F8" s="39" t="s">
        <v>385</v>
      </c>
      <c r="G8" s="39" t="s">
        <v>385</v>
      </c>
      <c r="H8" s="15" t="s">
        <v>10</v>
      </c>
      <c r="I8" s="39" t="s">
        <v>413</v>
      </c>
      <c r="J8" s="24"/>
      <c r="K8" s="24"/>
      <c r="L8" s="24"/>
      <c r="M8" s="24"/>
      <c r="N8" s="24"/>
    </row>
    <row r="9" spans="1:18" ht="41.25" customHeight="1">
      <c r="A9" s="37">
        <v>4</v>
      </c>
      <c r="B9" s="38" t="s">
        <v>355</v>
      </c>
      <c r="C9" s="28">
        <v>5350</v>
      </c>
      <c r="D9" s="28">
        <v>5350</v>
      </c>
      <c r="E9" s="37" t="s">
        <v>52</v>
      </c>
      <c r="F9" s="39" t="s">
        <v>386</v>
      </c>
      <c r="G9" s="39" t="s">
        <v>386</v>
      </c>
      <c r="H9" s="15" t="s">
        <v>10</v>
      </c>
      <c r="I9" s="39" t="s">
        <v>414</v>
      </c>
      <c r="J9" s="24"/>
      <c r="K9" s="24"/>
      <c r="L9" s="24"/>
      <c r="M9" s="24"/>
      <c r="N9" s="24"/>
    </row>
    <row r="10" spans="1:18" ht="41.25" customHeight="1">
      <c r="A10" s="37">
        <v>5</v>
      </c>
      <c r="B10" s="38" t="s">
        <v>356</v>
      </c>
      <c r="C10" s="28">
        <v>2520</v>
      </c>
      <c r="D10" s="28">
        <v>2520</v>
      </c>
      <c r="E10" s="37" t="s">
        <v>52</v>
      </c>
      <c r="F10" s="39" t="s">
        <v>387</v>
      </c>
      <c r="G10" s="39" t="s">
        <v>387</v>
      </c>
      <c r="H10" s="15" t="s">
        <v>10</v>
      </c>
      <c r="I10" s="39" t="s">
        <v>415</v>
      </c>
      <c r="J10" s="24"/>
      <c r="K10" s="24"/>
      <c r="L10" s="24"/>
      <c r="M10" s="24"/>
      <c r="N10" s="24"/>
    </row>
    <row r="11" spans="1:18" ht="41.25" customHeight="1">
      <c r="A11" s="37">
        <v>6</v>
      </c>
      <c r="B11" s="38" t="s">
        <v>357</v>
      </c>
      <c r="C11" s="28">
        <v>14010</v>
      </c>
      <c r="D11" s="28">
        <v>14010</v>
      </c>
      <c r="E11" s="37" t="s">
        <v>52</v>
      </c>
      <c r="F11" s="39" t="s">
        <v>388</v>
      </c>
      <c r="G11" s="39" t="s">
        <v>388</v>
      </c>
      <c r="H11" s="15" t="s">
        <v>10</v>
      </c>
      <c r="I11" s="39" t="s">
        <v>416</v>
      </c>
      <c r="J11" s="24"/>
      <c r="K11" s="24"/>
      <c r="L11" s="24"/>
      <c r="M11" s="24"/>
      <c r="N11" s="24"/>
    </row>
    <row r="12" spans="1:18" ht="41.25" customHeight="1">
      <c r="A12" s="37">
        <v>7</v>
      </c>
      <c r="B12" s="38" t="s">
        <v>358</v>
      </c>
      <c r="C12" s="28">
        <v>3300</v>
      </c>
      <c r="D12" s="28">
        <v>3300</v>
      </c>
      <c r="E12" s="37" t="s">
        <v>52</v>
      </c>
      <c r="F12" s="39" t="s">
        <v>389</v>
      </c>
      <c r="G12" s="39" t="s">
        <v>389</v>
      </c>
      <c r="H12" s="15" t="s">
        <v>10</v>
      </c>
      <c r="I12" s="39" t="s">
        <v>417</v>
      </c>
      <c r="J12" s="24"/>
      <c r="K12" s="24"/>
      <c r="L12" s="24"/>
      <c r="M12" s="24"/>
      <c r="N12" s="24"/>
    </row>
    <row r="13" spans="1:18" ht="41.25" customHeight="1">
      <c r="A13" s="37">
        <v>8</v>
      </c>
      <c r="B13" s="38" t="s">
        <v>359</v>
      </c>
      <c r="C13" s="28">
        <v>13848</v>
      </c>
      <c r="D13" s="28">
        <v>13848</v>
      </c>
      <c r="E13" s="37" t="s">
        <v>52</v>
      </c>
      <c r="F13" s="39" t="s">
        <v>390</v>
      </c>
      <c r="G13" s="39" t="s">
        <v>390</v>
      </c>
      <c r="H13" s="15" t="s">
        <v>10</v>
      </c>
      <c r="I13" s="39" t="s">
        <v>418</v>
      </c>
      <c r="J13" s="24"/>
      <c r="K13" s="24"/>
      <c r="L13" s="24"/>
      <c r="M13" s="24"/>
      <c r="N13" s="24"/>
    </row>
    <row r="14" spans="1:18" ht="41.25" customHeight="1">
      <c r="A14" s="37">
        <v>9</v>
      </c>
      <c r="B14" s="42" t="s">
        <v>360</v>
      </c>
      <c r="C14" s="28">
        <v>21520</v>
      </c>
      <c r="D14" s="28">
        <v>21520</v>
      </c>
      <c r="E14" s="37" t="s">
        <v>52</v>
      </c>
      <c r="F14" s="39" t="s">
        <v>391</v>
      </c>
      <c r="G14" s="39" t="s">
        <v>391</v>
      </c>
      <c r="H14" s="15" t="s">
        <v>10</v>
      </c>
      <c r="I14" s="39" t="s">
        <v>419</v>
      </c>
      <c r="J14" s="24"/>
      <c r="K14" s="24"/>
      <c r="L14" s="24"/>
      <c r="M14" s="24"/>
      <c r="N14" s="24"/>
    </row>
    <row r="15" spans="1:18" ht="41.25" customHeight="1">
      <c r="A15" s="37">
        <v>10</v>
      </c>
      <c r="B15" s="38" t="s">
        <v>361</v>
      </c>
      <c r="C15" s="28">
        <v>3253</v>
      </c>
      <c r="D15" s="28">
        <v>3253</v>
      </c>
      <c r="E15" s="37" t="s">
        <v>52</v>
      </c>
      <c r="F15" s="39" t="s">
        <v>392</v>
      </c>
      <c r="G15" s="39" t="s">
        <v>392</v>
      </c>
      <c r="H15" s="15" t="s">
        <v>10</v>
      </c>
      <c r="I15" s="39" t="s">
        <v>420</v>
      </c>
      <c r="J15" s="24"/>
      <c r="K15" s="24"/>
      <c r="L15" s="24"/>
      <c r="M15" s="24"/>
      <c r="N15" s="24"/>
    </row>
    <row r="16" spans="1:18" ht="41.25" customHeight="1">
      <c r="A16" s="37">
        <v>11</v>
      </c>
      <c r="B16" s="38" t="s">
        <v>362</v>
      </c>
      <c r="C16" s="28">
        <v>1750</v>
      </c>
      <c r="D16" s="28">
        <v>1750</v>
      </c>
      <c r="E16" s="37" t="s">
        <v>52</v>
      </c>
      <c r="F16" s="39" t="s">
        <v>393</v>
      </c>
      <c r="G16" s="39" t="s">
        <v>393</v>
      </c>
      <c r="H16" s="15" t="s">
        <v>10</v>
      </c>
      <c r="I16" s="39" t="s">
        <v>421</v>
      </c>
      <c r="J16" s="24"/>
      <c r="K16" s="24"/>
      <c r="L16" s="24"/>
      <c r="M16" s="24"/>
      <c r="N16" s="24"/>
    </row>
    <row r="17" spans="1:19" ht="41.25" customHeight="1">
      <c r="A17" s="37">
        <v>12</v>
      </c>
      <c r="B17" s="42" t="s">
        <v>363</v>
      </c>
      <c r="C17" s="28">
        <v>3600</v>
      </c>
      <c r="D17" s="28">
        <v>3600</v>
      </c>
      <c r="E17" s="37" t="s">
        <v>52</v>
      </c>
      <c r="F17" s="39" t="s">
        <v>395</v>
      </c>
      <c r="G17" s="39" t="s">
        <v>395</v>
      </c>
      <c r="H17" s="15" t="s">
        <v>10</v>
      </c>
      <c r="I17" s="39" t="s">
        <v>422</v>
      </c>
      <c r="J17" s="24"/>
      <c r="K17" s="24"/>
      <c r="L17" s="24"/>
      <c r="M17" s="24"/>
      <c r="N17" s="24"/>
    </row>
    <row r="18" spans="1:19" ht="41.25" customHeight="1">
      <c r="A18" s="37">
        <v>13</v>
      </c>
      <c r="B18" s="42" t="s">
        <v>364</v>
      </c>
      <c r="C18" s="28">
        <v>2490</v>
      </c>
      <c r="D18" s="28">
        <v>2490</v>
      </c>
      <c r="E18" s="37" t="s">
        <v>52</v>
      </c>
      <c r="F18" s="39" t="s">
        <v>394</v>
      </c>
      <c r="G18" s="39" t="s">
        <v>394</v>
      </c>
      <c r="H18" s="15" t="s">
        <v>10</v>
      </c>
      <c r="I18" s="39" t="s">
        <v>423</v>
      </c>
      <c r="J18" s="24"/>
      <c r="K18" s="24"/>
      <c r="L18" s="24"/>
      <c r="M18" s="24"/>
      <c r="N18" s="24"/>
    </row>
    <row r="19" spans="1:19" ht="41.25" customHeight="1">
      <c r="A19" s="37">
        <v>14</v>
      </c>
      <c r="B19" s="38" t="s">
        <v>365</v>
      </c>
      <c r="C19" s="28">
        <v>58373.7</v>
      </c>
      <c r="D19" s="28">
        <v>58373.7</v>
      </c>
      <c r="E19" s="37" t="s">
        <v>52</v>
      </c>
      <c r="F19" s="39" t="s">
        <v>396</v>
      </c>
      <c r="G19" s="39" t="s">
        <v>396</v>
      </c>
      <c r="H19" s="15" t="s">
        <v>10</v>
      </c>
      <c r="I19" s="39" t="s">
        <v>424</v>
      </c>
      <c r="J19" s="24"/>
      <c r="K19" s="24"/>
      <c r="L19" s="24"/>
      <c r="M19" s="24"/>
      <c r="N19" s="24"/>
    </row>
    <row r="20" spans="1:19" ht="41.25" customHeight="1">
      <c r="A20" s="37">
        <v>15</v>
      </c>
      <c r="B20" s="38" t="s">
        <v>366</v>
      </c>
      <c r="C20" s="28">
        <v>1600</v>
      </c>
      <c r="D20" s="28">
        <v>1600</v>
      </c>
      <c r="E20" s="37" t="s">
        <v>52</v>
      </c>
      <c r="F20" s="39" t="s">
        <v>397</v>
      </c>
      <c r="G20" s="39" t="s">
        <v>397</v>
      </c>
      <c r="H20" s="15" t="s">
        <v>10</v>
      </c>
      <c r="I20" s="40" t="s">
        <v>425</v>
      </c>
      <c r="J20" s="24"/>
      <c r="K20" s="24"/>
      <c r="L20" s="24"/>
      <c r="M20" s="24"/>
      <c r="N20" s="24"/>
    </row>
    <row r="21" spans="1:19" ht="41.25" customHeight="1">
      <c r="A21" s="37">
        <v>16</v>
      </c>
      <c r="B21" s="38" t="s">
        <v>367</v>
      </c>
      <c r="C21" s="28">
        <v>500</v>
      </c>
      <c r="D21" s="28">
        <v>500</v>
      </c>
      <c r="E21" s="37" t="s">
        <v>52</v>
      </c>
      <c r="F21" s="39" t="s">
        <v>398</v>
      </c>
      <c r="G21" s="39" t="s">
        <v>398</v>
      </c>
      <c r="H21" s="15" t="s">
        <v>10</v>
      </c>
      <c r="I21" s="40" t="s">
        <v>426</v>
      </c>
      <c r="J21" s="24"/>
      <c r="K21" s="24"/>
      <c r="L21" s="24"/>
      <c r="M21" s="24"/>
      <c r="N21" s="24"/>
    </row>
    <row r="22" spans="1:19" ht="41.25" customHeight="1">
      <c r="A22" s="37">
        <v>17</v>
      </c>
      <c r="B22" s="38" t="s">
        <v>368</v>
      </c>
      <c r="C22" s="28">
        <v>500</v>
      </c>
      <c r="D22" s="28">
        <v>500</v>
      </c>
      <c r="E22" s="37" t="s">
        <v>52</v>
      </c>
      <c r="F22" s="39" t="s">
        <v>399</v>
      </c>
      <c r="G22" s="39" t="s">
        <v>399</v>
      </c>
      <c r="H22" s="15" t="s">
        <v>10</v>
      </c>
      <c r="I22" s="40" t="s">
        <v>427</v>
      </c>
      <c r="J22" s="24"/>
      <c r="K22" s="24"/>
      <c r="L22" s="24"/>
      <c r="M22" s="24"/>
      <c r="N22" s="24"/>
    </row>
    <row r="23" spans="1:19" ht="41.25" customHeight="1">
      <c r="A23" s="37">
        <v>18</v>
      </c>
      <c r="B23" s="38" t="s">
        <v>369</v>
      </c>
      <c r="C23" s="28">
        <v>500</v>
      </c>
      <c r="D23" s="28">
        <v>500</v>
      </c>
      <c r="E23" s="37" t="s">
        <v>52</v>
      </c>
      <c r="F23" s="39" t="s">
        <v>400</v>
      </c>
      <c r="G23" s="39" t="s">
        <v>400</v>
      </c>
      <c r="H23" s="15" t="s">
        <v>10</v>
      </c>
      <c r="I23" s="40" t="s">
        <v>428</v>
      </c>
      <c r="J23" s="24"/>
      <c r="K23" s="24"/>
      <c r="L23" s="24"/>
      <c r="M23" s="24"/>
      <c r="N23" s="24"/>
    </row>
    <row r="24" spans="1:19" ht="41.25" customHeight="1">
      <c r="A24" s="37">
        <v>19</v>
      </c>
      <c r="B24" s="38" t="s">
        <v>370</v>
      </c>
      <c r="C24" s="28">
        <v>500</v>
      </c>
      <c r="D24" s="28">
        <v>500</v>
      </c>
      <c r="E24" s="37" t="s">
        <v>52</v>
      </c>
      <c r="F24" s="39" t="s">
        <v>401</v>
      </c>
      <c r="G24" s="39" t="s">
        <v>401</v>
      </c>
      <c r="H24" s="15" t="s">
        <v>10</v>
      </c>
      <c r="I24" s="40" t="s">
        <v>429</v>
      </c>
      <c r="J24" s="24"/>
      <c r="K24" s="24"/>
      <c r="L24" s="24"/>
      <c r="M24" s="24"/>
      <c r="N24" s="24"/>
    </row>
    <row r="25" spans="1:19" ht="41.25" customHeight="1">
      <c r="A25" s="37">
        <v>20</v>
      </c>
      <c r="B25" s="38" t="s">
        <v>371</v>
      </c>
      <c r="C25" s="28">
        <v>500</v>
      </c>
      <c r="D25" s="28">
        <v>500</v>
      </c>
      <c r="E25" s="37" t="s">
        <v>52</v>
      </c>
      <c r="F25" s="39" t="s">
        <v>402</v>
      </c>
      <c r="G25" s="39" t="s">
        <v>402</v>
      </c>
      <c r="H25" s="15" t="s">
        <v>10</v>
      </c>
      <c r="I25" s="40" t="s">
        <v>430</v>
      </c>
      <c r="J25" s="24"/>
      <c r="K25" s="24"/>
      <c r="L25" s="24"/>
      <c r="M25" s="24"/>
      <c r="N25" s="24"/>
    </row>
    <row r="26" spans="1:19" ht="41.25" customHeight="1">
      <c r="A26" s="37">
        <v>21</v>
      </c>
      <c r="B26" s="38" t="s">
        <v>372</v>
      </c>
      <c r="C26" s="28">
        <v>500</v>
      </c>
      <c r="D26" s="28">
        <v>500</v>
      </c>
      <c r="E26" s="37" t="s">
        <v>52</v>
      </c>
      <c r="F26" s="39" t="s">
        <v>403</v>
      </c>
      <c r="G26" s="39" t="s">
        <v>403</v>
      </c>
      <c r="H26" s="15" t="s">
        <v>10</v>
      </c>
      <c r="I26" s="40" t="s">
        <v>431</v>
      </c>
      <c r="J26" s="24"/>
      <c r="K26" s="24"/>
      <c r="L26" s="24"/>
      <c r="M26" s="24"/>
      <c r="N26" s="24"/>
    </row>
    <row r="27" spans="1:19" ht="41.25" customHeight="1">
      <c r="A27" s="37">
        <v>22</v>
      </c>
      <c r="B27" s="38" t="s">
        <v>373</v>
      </c>
      <c r="C27" s="28">
        <v>500</v>
      </c>
      <c r="D27" s="28">
        <v>500</v>
      </c>
      <c r="E27" s="37" t="s">
        <v>52</v>
      </c>
      <c r="F27" s="39" t="s">
        <v>410</v>
      </c>
      <c r="G27" s="39" t="s">
        <v>410</v>
      </c>
      <c r="H27" s="15" t="s">
        <v>10</v>
      </c>
      <c r="I27" s="40" t="s">
        <v>432</v>
      </c>
      <c r="J27" s="24"/>
      <c r="K27" s="24"/>
      <c r="L27" s="24"/>
      <c r="M27" s="24"/>
      <c r="N27" s="24"/>
    </row>
    <row r="28" spans="1:19" ht="41.25" customHeight="1">
      <c r="A28" s="37">
        <v>23</v>
      </c>
      <c r="B28" s="38" t="s">
        <v>374</v>
      </c>
      <c r="C28" s="28">
        <v>500</v>
      </c>
      <c r="D28" s="28">
        <v>500</v>
      </c>
      <c r="E28" s="37" t="s">
        <v>52</v>
      </c>
      <c r="F28" s="39" t="s">
        <v>404</v>
      </c>
      <c r="G28" s="39" t="s">
        <v>404</v>
      </c>
      <c r="H28" s="15" t="s">
        <v>10</v>
      </c>
      <c r="I28" s="40" t="s">
        <v>433</v>
      </c>
      <c r="J28" s="24"/>
      <c r="K28" s="24"/>
      <c r="L28" s="24"/>
      <c r="M28" s="24"/>
      <c r="N28" s="24"/>
    </row>
    <row r="29" spans="1:19" ht="41.25" customHeight="1">
      <c r="A29" s="37">
        <v>24</v>
      </c>
      <c r="B29" s="38" t="s">
        <v>375</v>
      </c>
      <c r="C29" s="28">
        <v>500</v>
      </c>
      <c r="D29" s="28">
        <v>500</v>
      </c>
      <c r="E29" s="37" t="s">
        <v>52</v>
      </c>
      <c r="F29" s="39" t="s">
        <v>408</v>
      </c>
      <c r="G29" s="39" t="s">
        <v>408</v>
      </c>
      <c r="H29" s="15" t="s">
        <v>10</v>
      </c>
      <c r="I29" s="40" t="s">
        <v>434</v>
      </c>
      <c r="J29" s="24"/>
      <c r="K29" s="24"/>
      <c r="L29" s="24"/>
      <c r="M29" s="24"/>
      <c r="N29" s="24"/>
    </row>
    <row r="30" spans="1:19" ht="41.25" customHeight="1">
      <c r="A30" s="37">
        <v>25</v>
      </c>
      <c r="B30" s="38" t="s">
        <v>376</v>
      </c>
      <c r="C30" s="28">
        <v>500</v>
      </c>
      <c r="D30" s="28">
        <v>500</v>
      </c>
      <c r="E30" s="37" t="s">
        <v>52</v>
      </c>
      <c r="F30" s="39" t="s">
        <v>409</v>
      </c>
      <c r="G30" s="39" t="s">
        <v>409</v>
      </c>
      <c r="H30" s="15" t="s">
        <v>10</v>
      </c>
      <c r="I30" s="40" t="s">
        <v>435</v>
      </c>
      <c r="J30" s="24"/>
      <c r="K30" s="24"/>
      <c r="L30" s="24"/>
      <c r="M30" s="24"/>
      <c r="N30" s="24"/>
    </row>
    <row r="31" spans="1:19" ht="41.25" customHeight="1">
      <c r="A31" s="37">
        <v>26</v>
      </c>
      <c r="B31" s="38" t="s">
        <v>377</v>
      </c>
      <c r="C31" s="28">
        <v>500</v>
      </c>
      <c r="D31" s="28">
        <v>500</v>
      </c>
      <c r="E31" s="37" t="s">
        <v>52</v>
      </c>
      <c r="F31" s="39" t="s">
        <v>407</v>
      </c>
      <c r="G31" s="39" t="s">
        <v>407</v>
      </c>
      <c r="H31" s="15" t="s">
        <v>10</v>
      </c>
      <c r="I31" s="40" t="s">
        <v>436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41.25" customHeight="1">
      <c r="A32" s="37">
        <v>27</v>
      </c>
      <c r="B32" s="38" t="s">
        <v>378</v>
      </c>
      <c r="C32" s="28">
        <v>500</v>
      </c>
      <c r="D32" s="28">
        <v>500</v>
      </c>
      <c r="E32" s="37" t="s">
        <v>52</v>
      </c>
      <c r="F32" s="39" t="s">
        <v>379</v>
      </c>
      <c r="G32" s="39" t="s">
        <v>379</v>
      </c>
      <c r="H32" s="15" t="s">
        <v>10</v>
      </c>
      <c r="I32" s="40" t="s">
        <v>437</v>
      </c>
      <c r="J32" s="24"/>
      <c r="K32" s="24"/>
      <c r="L32" s="24"/>
      <c r="M32" s="24"/>
      <c r="N32" s="24"/>
    </row>
    <row r="33" spans="1:19" ht="41.25" customHeight="1">
      <c r="A33" s="37">
        <v>28</v>
      </c>
      <c r="B33" s="38" t="s">
        <v>380</v>
      </c>
      <c r="C33" s="28">
        <v>420</v>
      </c>
      <c r="D33" s="28">
        <v>420</v>
      </c>
      <c r="E33" s="37" t="s">
        <v>52</v>
      </c>
      <c r="F33" s="39" t="s">
        <v>406</v>
      </c>
      <c r="G33" s="39" t="s">
        <v>406</v>
      </c>
      <c r="H33" s="15" t="s">
        <v>10</v>
      </c>
      <c r="I33" s="40" t="s">
        <v>438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19" ht="41.25" customHeight="1">
      <c r="A34" s="37">
        <v>29</v>
      </c>
      <c r="B34" s="38" t="s">
        <v>381</v>
      </c>
      <c r="C34" s="28">
        <v>1250</v>
      </c>
      <c r="D34" s="28">
        <v>1250</v>
      </c>
      <c r="E34" s="37" t="s">
        <v>52</v>
      </c>
      <c r="F34" s="39" t="s">
        <v>405</v>
      </c>
      <c r="G34" s="39" t="s">
        <v>405</v>
      </c>
      <c r="H34" s="15" t="s">
        <v>10</v>
      </c>
      <c r="I34" s="40" t="s">
        <v>439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>
      <c r="C35" s="130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0.79998168889431442"/>
  </sheetPr>
  <dimension ref="A1:O29"/>
  <sheetViews>
    <sheetView workbookViewId="0">
      <selection activeCell="S17" sqref="S17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16</v>
      </c>
      <c r="F8" s="74"/>
      <c r="G8" s="75">
        <v>147102.59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16</v>
      </c>
      <c r="F11" s="49"/>
      <c r="G11" s="50">
        <f>+SUM(G6:I10)</f>
        <v>147102.59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 tint="0.59999389629810485"/>
    <outlinePr summaryBelow="0" summaryRight="0"/>
  </sheetPr>
  <dimension ref="A1:N22"/>
  <sheetViews>
    <sheetView topLeftCell="A11" zoomScale="80" zoomScaleNormal="80" workbookViewId="0">
      <selection activeCell="C22" sqref="C6:C22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7" width="31.425781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>
      <c r="A1" s="81" t="s">
        <v>19</v>
      </c>
      <c r="B1" s="81"/>
      <c r="C1" s="81"/>
      <c r="D1" s="81"/>
      <c r="E1" s="81"/>
      <c r="F1" s="81"/>
      <c r="G1" s="81"/>
      <c r="H1" s="81"/>
      <c r="I1" s="81"/>
    </row>
    <row r="2" spans="1:14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4">
      <c r="A3" s="90" t="s">
        <v>487</v>
      </c>
      <c r="B3" s="90"/>
      <c r="C3" s="90"/>
      <c r="D3" s="90"/>
      <c r="E3" s="90"/>
      <c r="F3" s="90"/>
      <c r="G3" s="90"/>
      <c r="H3" s="90"/>
      <c r="I3" s="90"/>
    </row>
    <row r="5" spans="1:14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</row>
    <row r="6" spans="1:14" ht="46.5" customHeight="1">
      <c r="A6" s="37">
        <v>1</v>
      </c>
      <c r="B6" s="38" t="s">
        <v>440</v>
      </c>
      <c r="C6" s="28">
        <v>3260</v>
      </c>
      <c r="D6" s="28">
        <v>3260</v>
      </c>
      <c r="E6" s="37" t="s">
        <v>52</v>
      </c>
      <c r="F6" s="39" t="s">
        <v>455</v>
      </c>
      <c r="G6" s="39" t="s">
        <v>455</v>
      </c>
      <c r="H6" s="15" t="s">
        <v>10</v>
      </c>
      <c r="I6" s="39" t="s">
        <v>471</v>
      </c>
      <c r="J6" s="24"/>
      <c r="K6" s="24"/>
      <c r="L6" s="24"/>
      <c r="M6" s="24"/>
      <c r="N6" s="24"/>
    </row>
    <row r="7" spans="1:14" ht="46.5" customHeight="1">
      <c r="A7" s="37">
        <v>2</v>
      </c>
      <c r="B7" s="38" t="s">
        <v>441</v>
      </c>
      <c r="C7" s="28">
        <v>104</v>
      </c>
      <c r="D7" s="28">
        <v>104</v>
      </c>
      <c r="E7" s="37" t="s">
        <v>52</v>
      </c>
      <c r="F7" s="39" t="s">
        <v>456</v>
      </c>
      <c r="G7" s="39" t="s">
        <v>456</v>
      </c>
      <c r="H7" s="15" t="s">
        <v>10</v>
      </c>
      <c r="I7" s="39" t="s">
        <v>472</v>
      </c>
      <c r="J7" s="24"/>
      <c r="K7" s="24"/>
      <c r="L7" s="24"/>
      <c r="M7" s="24"/>
      <c r="N7" s="24"/>
    </row>
    <row r="8" spans="1:14" ht="46.5" customHeight="1">
      <c r="A8" s="37">
        <v>3</v>
      </c>
      <c r="B8" s="38" t="s">
        <v>442</v>
      </c>
      <c r="C8" s="28">
        <v>1040</v>
      </c>
      <c r="D8" s="28">
        <v>1080</v>
      </c>
      <c r="E8" s="37" t="s">
        <v>52</v>
      </c>
      <c r="F8" s="39" t="s">
        <v>457</v>
      </c>
      <c r="G8" s="39" t="s">
        <v>457</v>
      </c>
      <c r="H8" s="15" t="s">
        <v>10</v>
      </c>
      <c r="I8" s="39" t="s">
        <v>473</v>
      </c>
      <c r="J8" s="24"/>
      <c r="K8" s="24"/>
      <c r="L8" s="24"/>
      <c r="M8" s="24"/>
      <c r="N8" s="24"/>
    </row>
    <row r="9" spans="1:14" ht="46.5" customHeight="1">
      <c r="A9" s="37">
        <v>4</v>
      </c>
      <c r="B9" s="38" t="s">
        <v>443</v>
      </c>
      <c r="C9" s="28">
        <v>4606</v>
      </c>
      <c r="D9" s="28">
        <v>4606</v>
      </c>
      <c r="E9" s="37" t="s">
        <v>52</v>
      </c>
      <c r="F9" s="39" t="s">
        <v>458</v>
      </c>
      <c r="G9" s="39" t="s">
        <v>458</v>
      </c>
      <c r="H9" s="15" t="s">
        <v>10</v>
      </c>
      <c r="I9" s="39" t="s">
        <v>474</v>
      </c>
      <c r="J9" s="24"/>
      <c r="K9" s="24"/>
      <c r="L9" s="24"/>
      <c r="M9" s="24"/>
      <c r="N9" s="24"/>
    </row>
    <row r="10" spans="1:14" ht="46.5" customHeight="1">
      <c r="A10" s="37">
        <v>5</v>
      </c>
      <c r="B10" s="38" t="s">
        <v>444</v>
      </c>
      <c r="C10" s="28">
        <v>9000</v>
      </c>
      <c r="D10" s="28">
        <v>9000</v>
      </c>
      <c r="E10" s="37" t="s">
        <v>52</v>
      </c>
      <c r="F10" s="39" t="s">
        <v>459</v>
      </c>
      <c r="G10" s="39" t="s">
        <v>459</v>
      </c>
      <c r="H10" s="15" t="s">
        <v>10</v>
      </c>
      <c r="I10" s="39" t="s">
        <v>475</v>
      </c>
      <c r="J10" s="24"/>
      <c r="K10" s="24"/>
      <c r="L10" s="24"/>
      <c r="M10" s="24"/>
      <c r="N10" s="24"/>
    </row>
    <row r="11" spans="1:14" ht="46.5" customHeight="1">
      <c r="A11" s="37">
        <v>6</v>
      </c>
      <c r="B11" s="38" t="s">
        <v>445</v>
      </c>
      <c r="C11" s="28">
        <v>14000</v>
      </c>
      <c r="D11" s="28">
        <v>14000</v>
      </c>
      <c r="E11" s="37" t="s">
        <v>52</v>
      </c>
      <c r="F11" s="39" t="s">
        <v>460</v>
      </c>
      <c r="G11" s="39" t="s">
        <v>460</v>
      </c>
      <c r="H11" s="15" t="s">
        <v>10</v>
      </c>
      <c r="I11" s="39" t="s">
        <v>476</v>
      </c>
      <c r="J11" s="24"/>
      <c r="K11" s="24"/>
      <c r="L11" s="24"/>
      <c r="M11" s="24"/>
      <c r="N11" s="24"/>
    </row>
    <row r="12" spans="1:14" ht="46.5" customHeight="1">
      <c r="A12" s="37">
        <v>7</v>
      </c>
      <c r="B12" s="42" t="s">
        <v>446</v>
      </c>
      <c r="C12" s="28">
        <v>15880</v>
      </c>
      <c r="D12" s="28">
        <v>15880</v>
      </c>
      <c r="E12" s="37" t="s">
        <v>52</v>
      </c>
      <c r="F12" s="39" t="s">
        <v>461</v>
      </c>
      <c r="G12" s="39" t="s">
        <v>461</v>
      </c>
      <c r="H12" s="15" t="s">
        <v>10</v>
      </c>
      <c r="I12" s="39" t="s">
        <v>477</v>
      </c>
      <c r="J12" s="24"/>
      <c r="K12" s="24"/>
      <c r="L12" s="24"/>
      <c r="M12" s="24"/>
      <c r="N12" s="24"/>
    </row>
    <row r="13" spans="1:14" ht="46.5" customHeight="1">
      <c r="A13" s="37">
        <v>8</v>
      </c>
      <c r="B13" s="38" t="s">
        <v>447</v>
      </c>
      <c r="C13" s="28">
        <v>18866</v>
      </c>
      <c r="D13" s="28">
        <v>18866</v>
      </c>
      <c r="E13" s="37" t="s">
        <v>52</v>
      </c>
      <c r="F13" s="39" t="s">
        <v>462</v>
      </c>
      <c r="G13" s="39" t="s">
        <v>462</v>
      </c>
      <c r="H13" s="15" t="s">
        <v>10</v>
      </c>
      <c r="I13" s="39" t="s">
        <v>478</v>
      </c>
      <c r="J13" s="24"/>
      <c r="K13" s="24"/>
      <c r="L13" s="24"/>
      <c r="M13" s="24"/>
      <c r="N13" s="24"/>
    </row>
    <row r="14" spans="1:14" ht="46.5" customHeight="1">
      <c r="A14" s="37">
        <v>9</v>
      </c>
      <c r="B14" s="38" t="s">
        <v>163</v>
      </c>
      <c r="C14" s="28">
        <v>12400</v>
      </c>
      <c r="D14" s="28">
        <v>12400</v>
      </c>
      <c r="E14" s="37" t="s">
        <v>52</v>
      </c>
      <c r="F14" s="39" t="s">
        <v>463</v>
      </c>
      <c r="G14" s="39" t="s">
        <v>463</v>
      </c>
      <c r="H14" s="15" t="s">
        <v>10</v>
      </c>
      <c r="I14" s="39" t="s">
        <v>479</v>
      </c>
      <c r="J14" s="24"/>
      <c r="K14" s="24"/>
      <c r="L14" s="24"/>
      <c r="M14" s="24"/>
      <c r="N14" s="24"/>
    </row>
    <row r="15" spans="1:14" ht="46.5" customHeight="1">
      <c r="A15" s="37">
        <v>10</v>
      </c>
      <c r="B15" s="38" t="s">
        <v>448</v>
      </c>
      <c r="C15" s="28">
        <v>60711</v>
      </c>
      <c r="D15" s="28">
        <v>60711</v>
      </c>
      <c r="E15" s="37" t="s">
        <v>52</v>
      </c>
      <c r="F15" s="39" t="s">
        <v>464</v>
      </c>
      <c r="G15" s="39" t="s">
        <v>464</v>
      </c>
      <c r="H15" s="15" t="s">
        <v>10</v>
      </c>
      <c r="I15" s="39" t="s">
        <v>480</v>
      </c>
      <c r="J15" s="24"/>
      <c r="K15" s="24"/>
      <c r="L15" s="24"/>
      <c r="M15" s="24"/>
      <c r="N15" s="24"/>
    </row>
    <row r="16" spans="1:14" ht="46.5" customHeight="1">
      <c r="A16" s="37">
        <v>11</v>
      </c>
      <c r="B16" s="38" t="s">
        <v>449</v>
      </c>
      <c r="C16" s="28">
        <v>900</v>
      </c>
      <c r="D16" s="28">
        <v>900</v>
      </c>
      <c r="E16" s="37" t="s">
        <v>52</v>
      </c>
      <c r="F16" s="39" t="s">
        <v>467</v>
      </c>
      <c r="G16" s="39" t="s">
        <v>467</v>
      </c>
      <c r="H16" s="15" t="s">
        <v>10</v>
      </c>
      <c r="I16" s="40" t="s">
        <v>481</v>
      </c>
      <c r="J16" s="24"/>
      <c r="K16" s="24"/>
      <c r="L16" s="24"/>
      <c r="M16" s="24"/>
      <c r="N16" s="24"/>
    </row>
    <row r="17" spans="1:14" ht="46.5" customHeight="1">
      <c r="A17" s="37">
        <v>12</v>
      </c>
      <c r="B17" s="38" t="s">
        <v>450</v>
      </c>
      <c r="C17" s="28">
        <v>1750</v>
      </c>
      <c r="D17" s="28">
        <v>1750</v>
      </c>
      <c r="E17" s="37" t="s">
        <v>52</v>
      </c>
      <c r="F17" s="39" t="s">
        <v>466</v>
      </c>
      <c r="G17" s="39" t="s">
        <v>466</v>
      </c>
      <c r="H17" s="15" t="s">
        <v>10</v>
      </c>
      <c r="I17" s="40" t="s">
        <v>482</v>
      </c>
      <c r="J17" s="24"/>
      <c r="K17" s="24"/>
      <c r="L17" s="24"/>
      <c r="M17" s="24"/>
      <c r="N17" s="24"/>
    </row>
    <row r="18" spans="1:14" ht="46.5" customHeight="1">
      <c r="A18" s="37">
        <v>13</v>
      </c>
      <c r="B18" s="38" t="s">
        <v>451</v>
      </c>
      <c r="C18" s="28">
        <v>880</v>
      </c>
      <c r="D18" s="28">
        <v>880</v>
      </c>
      <c r="E18" s="37" t="s">
        <v>52</v>
      </c>
      <c r="F18" s="39" t="s">
        <v>465</v>
      </c>
      <c r="G18" s="39" t="s">
        <v>465</v>
      </c>
      <c r="H18" s="15" t="s">
        <v>10</v>
      </c>
      <c r="I18" s="40" t="s">
        <v>483</v>
      </c>
      <c r="J18" s="24"/>
      <c r="K18" s="24"/>
      <c r="L18" s="24"/>
      <c r="M18" s="24"/>
      <c r="N18" s="24"/>
    </row>
    <row r="19" spans="1:14" ht="46.5" customHeight="1">
      <c r="A19" s="37">
        <v>14</v>
      </c>
      <c r="B19" s="38" t="s">
        <v>452</v>
      </c>
      <c r="C19" s="28">
        <v>1320</v>
      </c>
      <c r="D19" s="28">
        <v>1320</v>
      </c>
      <c r="E19" s="37" t="s">
        <v>52</v>
      </c>
      <c r="F19" s="39" t="s">
        <v>468</v>
      </c>
      <c r="G19" s="39" t="s">
        <v>468</v>
      </c>
      <c r="H19" s="15" t="s">
        <v>10</v>
      </c>
      <c r="I19" s="40" t="s">
        <v>484</v>
      </c>
      <c r="J19" s="24"/>
      <c r="K19" s="24"/>
      <c r="L19" s="24"/>
      <c r="M19" s="24"/>
      <c r="N19" s="24"/>
    </row>
    <row r="20" spans="1:14" ht="46.5" customHeight="1">
      <c r="A20" s="37">
        <v>15</v>
      </c>
      <c r="B20" s="38" t="s">
        <v>453</v>
      </c>
      <c r="C20" s="28">
        <v>420</v>
      </c>
      <c r="D20" s="28">
        <v>420</v>
      </c>
      <c r="E20" s="37" t="s">
        <v>52</v>
      </c>
      <c r="F20" s="39" t="s">
        <v>469</v>
      </c>
      <c r="G20" s="39" t="s">
        <v>469</v>
      </c>
      <c r="H20" s="15" t="s">
        <v>10</v>
      </c>
      <c r="I20" s="40" t="s">
        <v>485</v>
      </c>
      <c r="J20" s="24"/>
      <c r="K20" s="24"/>
      <c r="L20" s="24"/>
      <c r="M20" s="24"/>
      <c r="N20" s="24"/>
    </row>
    <row r="21" spans="1:14" ht="47.25" customHeight="1">
      <c r="A21" s="37">
        <v>16</v>
      </c>
      <c r="B21" s="38" t="s">
        <v>454</v>
      </c>
      <c r="C21" s="28">
        <v>1965.59</v>
      </c>
      <c r="D21" s="28">
        <v>1965.59</v>
      </c>
      <c r="E21" s="37" t="s">
        <v>52</v>
      </c>
      <c r="F21" s="39" t="s">
        <v>470</v>
      </c>
      <c r="G21" s="39" t="s">
        <v>470</v>
      </c>
      <c r="H21" s="15" t="s">
        <v>10</v>
      </c>
      <c r="I21" s="40" t="s">
        <v>486</v>
      </c>
      <c r="J21" s="24"/>
      <c r="K21" s="24"/>
      <c r="L21" s="24"/>
      <c r="M21" s="24"/>
      <c r="N21" s="24"/>
    </row>
    <row r="22" spans="1:14">
      <c r="C22" s="130">
        <f>SUM(C6:C21)</f>
        <v>147102.59</v>
      </c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66"/>
  </sheetPr>
  <dimension ref="A1:O29"/>
  <sheetViews>
    <sheetView workbookViewId="0">
      <selection activeCell="N6" sqref="N6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9" width="10.28515625" style="1" bestFit="1" customWidth="1"/>
    <col min="20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35</v>
      </c>
      <c r="F8" s="74"/>
      <c r="G8" s="75">
        <v>1492490.49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35</v>
      </c>
      <c r="F11" s="49"/>
      <c r="G11" s="50">
        <f>+SUM(G6:I10)</f>
        <v>1492490.49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66"/>
    <outlinePr summaryBelow="0" summaryRight="0"/>
  </sheetPr>
  <dimension ref="A1:S41"/>
  <sheetViews>
    <sheetView topLeftCell="A31" zoomScale="90" zoomScaleNormal="90" workbookViewId="0">
      <selection activeCell="C41" sqref="C41"/>
    </sheetView>
  </sheetViews>
  <sheetFormatPr defaultColWidth="12.5703125" defaultRowHeight="43.5" customHeight="1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31" style="1" customWidth="1"/>
    <col min="7" max="7" width="29.710937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5" ht="20.25" customHeight="1">
      <c r="A1" s="81" t="s">
        <v>21</v>
      </c>
      <c r="B1" s="81"/>
      <c r="C1" s="81"/>
      <c r="D1" s="81"/>
      <c r="E1" s="81"/>
      <c r="F1" s="81"/>
      <c r="G1" s="81"/>
      <c r="H1" s="81"/>
      <c r="I1" s="81"/>
    </row>
    <row r="2" spans="1:15" ht="20.25" customHeight="1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5" ht="20.25" customHeight="1">
      <c r="A3" s="81" t="s">
        <v>523</v>
      </c>
      <c r="B3" s="81"/>
      <c r="C3" s="81"/>
      <c r="D3" s="81"/>
      <c r="E3" s="81"/>
      <c r="F3" s="81"/>
      <c r="G3" s="81"/>
      <c r="H3" s="81"/>
      <c r="I3" s="81"/>
    </row>
    <row r="4" spans="1:15" ht="20.25" customHeight="1"/>
    <row r="5" spans="1:15" s="12" customFormat="1" ht="62.25" customHeight="1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  <c r="O5" s="11"/>
    </row>
    <row r="6" spans="1:15" ht="43.5" customHeight="1">
      <c r="A6" s="37">
        <v>1</v>
      </c>
      <c r="B6" s="38" t="s">
        <v>488</v>
      </c>
      <c r="C6" s="28">
        <v>3424</v>
      </c>
      <c r="D6" s="28">
        <v>3424</v>
      </c>
      <c r="E6" s="37" t="s">
        <v>52</v>
      </c>
      <c r="F6" s="39" t="s">
        <v>524</v>
      </c>
      <c r="G6" s="39" t="s">
        <v>524</v>
      </c>
      <c r="H6" s="15" t="s">
        <v>10</v>
      </c>
      <c r="I6" s="39" t="s">
        <v>559</v>
      </c>
      <c r="J6" s="24"/>
      <c r="K6" s="24"/>
      <c r="L6" s="24"/>
      <c r="M6" s="24"/>
      <c r="N6" s="24"/>
    </row>
    <row r="7" spans="1:15" ht="43.5" customHeight="1">
      <c r="A7" s="37">
        <v>2</v>
      </c>
      <c r="B7" s="38" t="s">
        <v>489</v>
      </c>
      <c r="C7" s="28">
        <v>695</v>
      </c>
      <c r="D7" s="28">
        <v>695</v>
      </c>
      <c r="E7" s="37" t="s">
        <v>52</v>
      </c>
      <c r="F7" s="39" t="s">
        <v>525</v>
      </c>
      <c r="G7" s="39" t="s">
        <v>525</v>
      </c>
      <c r="H7" s="15" t="s">
        <v>10</v>
      </c>
      <c r="I7" s="39" t="s">
        <v>560</v>
      </c>
      <c r="J7" s="24"/>
      <c r="K7" s="24"/>
      <c r="L7" s="24"/>
      <c r="M7" s="24"/>
      <c r="N7" s="24"/>
    </row>
    <row r="8" spans="1:15" ht="43.5" customHeight="1">
      <c r="A8" s="37">
        <v>3</v>
      </c>
      <c r="B8" s="38" t="s">
        <v>490</v>
      </c>
      <c r="C8" s="28">
        <v>303950</v>
      </c>
      <c r="D8" s="28">
        <v>303950</v>
      </c>
      <c r="E8" s="37" t="s">
        <v>52</v>
      </c>
      <c r="F8" s="39" t="s">
        <v>526</v>
      </c>
      <c r="G8" s="39" t="s">
        <v>526</v>
      </c>
      <c r="H8" s="15" t="s">
        <v>10</v>
      </c>
      <c r="I8" s="39" t="s">
        <v>561</v>
      </c>
      <c r="J8" s="24"/>
      <c r="K8" s="24"/>
      <c r="L8" s="24"/>
      <c r="M8" s="24"/>
      <c r="N8" s="24"/>
    </row>
    <row r="9" spans="1:15" ht="43.5" customHeight="1">
      <c r="A9" s="37">
        <v>4</v>
      </c>
      <c r="B9" s="38" t="s">
        <v>491</v>
      </c>
      <c r="C9" s="28">
        <v>146700</v>
      </c>
      <c r="D9" s="28">
        <v>146700</v>
      </c>
      <c r="E9" s="37" t="s">
        <v>52</v>
      </c>
      <c r="F9" s="39" t="s">
        <v>527</v>
      </c>
      <c r="G9" s="39" t="s">
        <v>527</v>
      </c>
      <c r="H9" s="15" t="s">
        <v>10</v>
      </c>
      <c r="I9" s="39" t="s">
        <v>562</v>
      </c>
      <c r="J9" s="24"/>
      <c r="K9" s="24"/>
      <c r="L9" s="24"/>
      <c r="M9" s="24"/>
      <c r="N9" s="24"/>
    </row>
    <row r="10" spans="1:15" ht="43.5" customHeight="1">
      <c r="A10" s="37">
        <v>5</v>
      </c>
      <c r="B10" s="38" t="s">
        <v>492</v>
      </c>
      <c r="C10" s="28">
        <v>1250</v>
      </c>
      <c r="D10" s="28">
        <v>1250</v>
      </c>
      <c r="E10" s="37" t="s">
        <v>52</v>
      </c>
      <c r="F10" s="39" t="s">
        <v>530</v>
      </c>
      <c r="G10" s="39" t="s">
        <v>530</v>
      </c>
      <c r="H10" s="15" t="s">
        <v>10</v>
      </c>
      <c r="I10" s="39" t="s">
        <v>563</v>
      </c>
      <c r="J10" s="24"/>
      <c r="K10" s="24"/>
      <c r="L10" s="24"/>
      <c r="M10" s="24"/>
      <c r="N10" s="24"/>
    </row>
    <row r="11" spans="1:15" ht="43.5" customHeight="1">
      <c r="A11" s="37">
        <v>6</v>
      </c>
      <c r="B11" s="42" t="s">
        <v>493</v>
      </c>
      <c r="C11" s="28">
        <v>35476.699999999997</v>
      </c>
      <c r="D11" s="28">
        <v>35476.699999999997</v>
      </c>
      <c r="E11" s="37" t="s">
        <v>52</v>
      </c>
      <c r="F11" s="39" t="s">
        <v>529</v>
      </c>
      <c r="G11" s="39" t="s">
        <v>529</v>
      </c>
      <c r="H11" s="15" t="s">
        <v>10</v>
      </c>
      <c r="I11" s="39" t="s">
        <v>565</v>
      </c>
      <c r="J11" s="24"/>
      <c r="K11" s="24"/>
      <c r="L11" s="24"/>
      <c r="M11" s="24"/>
      <c r="N11" s="24"/>
    </row>
    <row r="12" spans="1:15" ht="43.5" customHeight="1">
      <c r="A12" s="37">
        <v>7</v>
      </c>
      <c r="B12" s="42" t="s">
        <v>494</v>
      </c>
      <c r="C12" s="28">
        <v>1300</v>
      </c>
      <c r="D12" s="28">
        <v>1300</v>
      </c>
      <c r="E12" s="37" t="s">
        <v>52</v>
      </c>
      <c r="F12" s="39" t="s">
        <v>528</v>
      </c>
      <c r="G12" s="39" t="s">
        <v>528</v>
      </c>
      <c r="H12" s="15" t="s">
        <v>10</v>
      </c>
      <c r="I12" s="39" t="s">
        <v>564</v>
      </c>
      <c r="J12" s="24"/>
      <c r="K12" s="24"/>
      <c r="L12" s="24"/>
      <c r="M12" s="24"/>
      <c r="N12" s="24"/>
    </row>
    <row r="13" spans="1:15" ht="43.5" customHeight="1">
      <c r="A13" s="37">
        <v>8</v>
      </c>
      <c r="B13" s="43" t="s">
        <v>495</v>
      </c>
      <c r="C13" s="28">
        <v>631.29999999999995</v>
      </c>
      <c r="D13" s="28">
        <v>631.29999999999995</v>
      </c>
      <c r="E13" s="37" t="s">
        <v>52</v>
      </c>
      <c r="F13" s="39" t="s">
        <v>531</v>
      </c>
      <c r="G13" s="39" t="s">
        <v>531</v>
      </c>
      <c r="H13" s="15" t="s">
        <v>10</v>
      </c>
      <c r="I13" s="39" t="s">
        <v>566</v>
      </c>
      <c r="J13" s="24"/>
      <c r="K13" s="24"/>
      <c r="L13" s="24"/>
      <c r="M13" s="24"/>
      <c r="N13" s="24"/>
    </row>
    <row r="14" spans="1:15" ht="43.5" customHeight="1">
      <c r="A14" s="37">
        <v>9</v>
      </c>
      <c r="B14" s="38" t="s">
        <v>496</v>
      </c>
      <c r="C14" s="28">
        <v>38000</v>
      </c>
      <c r="D14" s="28">
        <v>38000</v>
      </c>
      <c r="E14" s="37" t="s">
        <v>52</v>
      </c>
      <c r="F14" s="39" t="s">
        <v>532</v>
      </c>
      <c r="G14" s="39" t="s">
        <v>532</v>
      </c>
      <c r="H14" s="15" t="s">
        <v>10</v>
      </c>
      <c r="I14" s="39" t="s">
        <v>567</v>
      </c>
      <c r="J14" s="24"/>
      <c r="K14" s="24"/>
      <c r="L14" s="24"/>
      <c r="M14" s="24"/>
      <c r="N14" s="24"/>
    </row>
    <row r="15" spans="1:15" ht="43.5" customHeight="1">
      <c r="A15" s="37">
        <v>10</v>
      </c>
      <c r="B15" s="38" t="s">
        <v>497</v>
      </c>
      <c r="C15" s="28">
        <v>14500</v>
      </c>
      <c r="D15" s="28">
        <v>14500</v>
      </c>
      <c r="E15" s="37" t="s">
        <v>52</v>
      </c>
      <c r="F15" s="39" t="s">
        <v>533</v>
      </c>
      <c r="G15" s="39" t="s">
        <v>533</v>
      </c>
      <c r="H15" s="15" t="s">
        <v>10</v>
      </c>
      <c r="I15" s="39" t="s">
        <v>568</v>
      </c>
      <c r="J15" s="24"/>
      <c r="K15" s="24"/>
      <c r="L15" s="24"/>
      <c r="M15" s="24"/>
      <c r="N15" s="24"/>
    </row>
    <row r="16" spans="1:15" ht="43.5" customHeight="1">
      <c r="A16" s="37">
        <v>11</v>
      </c>
      <c r="B16" s="38" t="s">
        <v>498</v>
      </c>
      <c r="C16" s="28">
        <v>3210</v>
      </c>
      <c r="D16" s="28">
        <v>3210</v>
      </c>
      <c r="E16" s="37" t="s">
        <v>52</v>
      </c>
      <c r="F16" s="39" t="s">
        <v>534</v>
      </c>
      <c r="G16" s="39" t="s">
        <v>534</v>
      </c>
      <c r="H16" s="15" t="s">
        <v>10</v>
      </c>
      <c r="I16" s="39" t="s">
        <v>569</v>
      </c>
      <c r="J16" s="24"/>
      <c r="K16" s="24"/>
      <c r="L16" s="24"/>
      <c r="M16" s="24"/>
      <c r="N16" s="24"/>
    </row>
    <row r="17" spans="1:19" ht="43.5" customHeight="1">
      <c r="A17" s="37">
        <v>12</v>
      </c>
      <c r="B17" s="38" t="s">
        <v>499</v>
      </c>
      <c r="C17" s="28">
        <v>1950</v>
      </c>
      <c r="D17" s="28">
        <v>1950</v>
      </c>
      <c r="E17" s="37" t="s">
        <v>52</v>
      </c>
      <c r="F17" s="39" t="s">
        <v>535</v>
      </c>
      <c r="G17" s="39" t="s">
        <v>535</v>
      </c>
      <c r="H17" s="15" t="s">
        <v>10</v>
      </c>
      <c r="I17" s="39" t="s">
        <v>570</v>
      </c>
      <c r="J17" s="24"/>
      <c r="K17" s="24"/>
      <c r="L17" s="24"/>
      <c r="M17" s="24"/>
      <c r="N17" s="24"/>
    </row>
    <row r="18" spans="1:19" ht="43.5" customHeight="1">
      <c r="A18" s="37">
        <v>13</v>
      </c>
      <c r="B18" s="38" t="s">
        <v>500</v>
      </c>
      <c r="C18" s="28">
        <v>54000</v>
      </c>
      <c r="D18" s="28">
        <v>54000</v>
      </c>
      <c r="E18" s="37" t="s">
        <v>52</v>
      </c>
      <c r="F18" s="39" t="s">
        <v>536</v>
      </c>
      <c r="G18" s="39" t="s">
        <v>536</v>
      </c>
      <c r="H18" s="15" t="s">
        <v>10</v>
      </c>
      <c r="I18" s="39" t="s">
        <v>571</v>
      </c>
      <c r="J18" s="24"/>
      <c r="K18" s="24"/>
      <c r="L18" s="24"/>
      <c r="M18" s="24"/>
      <c r="N18" s="24"/>
    </row>
    <row r="19" spans="1:19" ht="43.5" customHeight="1">
      <c r="A19" s="37">
        <v>14</v>
      </c>
      <c r="B19" s="42" t="s">
        <v>501</v>
      </c>
      <c r="C19" s="28">
        <v>32000</v>
      </c>
      <c r="D19" s="28">
        <v>32000</v>
      </c>
      <c r="E19" s="37" t="s">
        <v>52</v>
      </c>
      <c r="F19" s="39" t="s">
        <v>537</v>
      </c>
      <c r="G19" s="39" t="s">
        <v>537</v>
      </c>
      <c r="H19" s="15" t="s">
        <v>10</v>
      </c>
      <c r="I19" s="39" t="s">
        <v>572</v>
      </c>
      <c r="J19" s="24"/>
      <c r="K19" s="24"/>
      <c r="L19" s="24"/>
      <c r="M19" s="24"/>
      <c r="N19" s="24"/>
    </row>
    <row r="20" spans="1:19" ht="43.5" customHeight="1">
      <c r="A20" s="37">
        <v>15</v>
      </c>
      <c r="B20" s="38" t="s">
        <v>502</v>
      </c>
      <c r="C20" s="28">
        <v>26000</v>
      </c>
      <c r="D20" s="28">
        <v>26000</v>
      </c>
      <c r="E20" s="37" t="s">
        <v>52</v>
      </c>
      <c r="F20" s="39" t="s">
        <v>538</v>
      </c>
      <c r="G20" s="39" t="s">
        <v>538</v>
      </c>
      <c r="H20" s="15" t="s">
        <v>10</v>
      </c>
      <c r="I20" s="39" t="s">
        <v>573</v>
      </c>
      <c r="J20" s="24"/>
      <c r="K20" s="24"/>
      <c r="L20" s="24"/>
      <c r="M20" s="24"/>
      <c r="N20" s="24"/>
    </row>
    <row r="21" spans="1:19" ht="43.5" customHeight="1">
      <c r="A21" s="37">
        <v>16</v>
      </c>
      <c r="B21" s="38" t="s">
        <v>503</v>
      </c>
      <c r="C21" s="28">
        <v>13000</v>
      </c>
      <c r="D21" s="28">
        <v>13000</v>
      </c>
      <c r="E21" s="37" t="s">
        <v>52</v>
      </c>
      <c r="F21" s="39" t="s">
        <v>539</v>
      </c>
      <c r="G21" s="39" t="s">
        <v>539</v>
      </c>
      <c r="H21" s="15" t="s">
        <v>10</v>
      </c>
      <c r="I21" s="39" t="s">
        <v>574</v>
      </c>
      <c r="J21" s="24"/>
      <c r="K21" s="24"/>
      <c r="L21" s="24"/>
      <c r="M21" s="24"/>
      <c r="N21" s="24"/>
    </row>
    <row r="22" spans="1:19" ht="43.5" customHeight="1">
      <c r="A22" s="37">
        <v>17</v>
      </c>
      <c r="B22" s="38" t="s">
        <v>504</v>
      </c>
      <c r="C22" s="28">
        <v>15410</v>
      </c>
      <c r="D22" s="28">
        <v>15410</v>
      </c>
      <c r="E22" s="37" t="s">
        <v>52</v>
      </c>
      <c r="F22" s="39" t="s">
        <v>540</v>
      </c>
      <c r="G22" s="39" t="s">
        <v>540</v>
      </c>
      <c r="H22" s="15" t="s">
        <v>10</v>
      </c>
      <c r="I22" s="39" t="s">
        <v>575</v>
      </c>
      <c r="J22" s="24"/>
      <c r="K22" s="24"/>
      <c r="L22" s="24"/>
      <c r="M22" s="24"/>
      <c r="N22" s="24"/>
    </row>
    <row r="23" spans="1:19" ht="43.5" customHeight="1">
      <c r="A23" s="37">
        <v>18</v>
      </c>
      <c r="B23" s="38" t="s">
        <v>505</v>
      </c>
      <c r="C23" s="28">
        <v>3000</v>
      </c>
      <c r="D23" s="28">
        <v>3000</v>
      </c>
      <c r="E23" s="37" t="s">
        <v>52</v>
      </c>
      <c r="F23" s="39" t="s">
        <v>541</v>
      </c>
      <c r="G23" s="39" t="s">
        <v>541</v>
      </c>
      <c r="H23" s="15" t="s">
        <v>10</v>
      </c>
      <c r="I23" s="39" t="s">
        <v>576</v>
      </c>
      <c r="J23" s="24"/>
      <c r="K23" s="24"/>
      <c r="L23" s="24"/>
      <c r="M23" s="24"/>
      <c r="N23" s="24"/>
    </row>
    <row r="24" spans="1:19" ht="43.5" customHeight="1">
      <c r="A24" s="37">
        <v>19</v>
      </c>
      <c r="B24" s="38" t="s">
        <v>506</v>
      </c>
      <c r="C24" s="28">
        <v>2490</v>
      </c>
      <c r="D24" s="28">
        <v>2490</v>
      </c>
      <c r="E24" s="37" t="s">
        <v>52</v>
      </c>
      <c r="F24" s="39" t="s">
        <v>542</v>
      </c>
      <c r="G24" s="39" t="s">
        <v>542</v>
      </c>
      <c r="H24" s="15" t="s">
        <v>10</v>
      </c>
      <c r="I24" s="39" t="s">
        <v>577</v>
      </c>
      <c r="J24" s="24"/>
      <c r="K24" s="24"/>
      <c r="L24" s="24"/>
      <c r="M24" s="24"/>
      <c r="N24" s="24"/>
    </row>
    <row r="25" spans="1:19" ht="43.5" customHeight="1">
      <c r="A25" s="37">
        <v>20</v>
      </c>
      <c r="B25" s="38" t="s">
        <v>507</v>
      </c>
      <c r="C25" s="28">
        <v>88500</v>
      </c>
      <c r="D25" s="28">
        <v>88500</v>
      </c>
      <c r="E25" s="37" t="s">
        <v>52</v>
      </c>
      <c r="F25" s="39" t="s">
        <v>543</v>
      </c>
      <c r="G25" s="39" t="s">
        <v>543</v>
      </c>
      <c r="H25" s="15" t="s">
        <v>10</v>
      </c>
      <c r="I25" s="39" t="s">
        <v>578</v>
      </c>
      <c r="J25" s="24"/>
      <c r="K25" s="24"/>
      <c r="L25" s="24"/>
      <c r="M25" s="24"/>
      <c r="N25" s="24"/>
    </row>
    <row r="26" spans="1:19" ht="43.5" customHeight="1">
      <c r="A26" s="37">
        <v>21</v>
      </c>
      <c r="B26" s="38" t="s">
        <v>508</v>
      </c>
      <c r="C26" s="28">
        <v>43300</v>
      </c>
      <c r="D26" s="28">
        <v>43300</v>
      </c>
      <c r="E26" s="37" t="s">
        <v>52</v>
      </c>
      <c r="F26" s="39" t="s">
        <v>544</v>
      </c>
      <c r="G26" s="39" t="s">
        <v>544</v>
      </c>
      <c r="H26" s="15" t="s">
        <v>10</v>
      </c>
      <c r="I26" s="39" t="s">
        <v>579</v>
      </c>
      <c r="J26" s="24"/>
      <c r="K26" s="24"/>
      <c r="L26" s="24"/>
      <c r="M26" s="24"/>
      <c r="N26" s="24"/>
    </row>
    <row r="27" spans="1:19" ht="43.5" customHeight="1">
      <c r="A27" s="37">
        <v>22</v>
      </c>
      <c r="B27" s="38" t="s">
        <v>509</v>
      </c>
      <c r="C27" s="28">
        <v>27000</v>
      </c>
      <c r="D27" s="28">
        <v>27000</v>
      </c>
      <c r="E27" s="37" t="s">
        <v>52</v>
      </c>
      <c r="F27" s="39" t="s">
        <v>545</v>
      </c>
      <c r="G27" s="39" t="s">
        <v>545</v>
      </c>
      <c r="H27" s="15" t="s">
        <v>10</v>
      </c>
      <c r="I27" s="39" t="s">
        <v>580</v>
      </c>
      <c r="J27" s="24"/>
      <c r="K27" s="24"/>
      <c r="L27" s="24"/>
      <c r="M27" s="24"/>
      <c r="N27" s="24"/>
    </row>
    <row r="28" spans="1:19" ht="43.5" customHeight="1">
      <c r="A28" s="37">
        <v>23</v>
      </c>
      <c r="B28" s="38" t="s">
        <v>510</v>
      </c>
      <c r="C28" s="28">
        <v>52000</v>
      </c>
      <c r="D28" s="28">
        <v>52000</v>
      </c>
      <c r="E28" s="37" t="s">
        <v>52</v>
      </c>
      <c r="F28" s="39" t="s">
        <v>547</v>
      </c>
      <c r="G28" s="39" t="s">
        <v>547</v>
      </c>
      <c r="H28" s="15" t="s">
        <v>10</v>
      </c>
      <c r="I28" s="39" t="s">
        <v>581</v>
      </c>
      <c r="J28" s="24"/>
      <c r="K28" s="24"/>
      <c r="L28" s="24"/>
      <c r="M28" s="24"/>
      <c r="N28" s="24"/>
    </row>
    <row r="29" spans="1:19" ht="43.5" customHeight="1">
      <c r="A29" s="37">
        <v>24</v>
      </c>
      <c r="B29" s="38" t="s">
        <v>511</v>
      </c>
      <c r="C29" s="28">
        <v>24000</v>
      </c>
      <c r="D29" s="28">
        <v>24000</v>
      </c>
      <c r="E29" s="37" t="s">
        <v>52</v>
      </c>
      <c r="F29" s="39" t="s">
        <v>546</v>
      </c>
      <c r="G29" s="39" t="s">
        <v>546</v>
      </c>
      <c r="H29" s="15" t="s">
        <v>10</v>
      </c>
      <c r="I29" s="39" t="s">
        <v>582</v>
      </c>
      <c r="J29" s="24"/>
      <c r="K29" s="24"/>
      <c r="L29" s="24"/>
      <c r="M29" s="24"/>
      <c r="N29" s="24"/>
    </row>
    <row r="30" spans="1:19" ht="43.5" customHeight="1">
      <c r="A30" s="37">
        <v>25</v>
      </c>
      <c r="B30" s="38" t="s">
        <v>512</v>
      </c>
      <c r="C30" s="28">
        <v>127040</v>
      </c>
      <c r="D30" s="28">
        <v>127040</v>
      </c>
      <c r="E30" s="37" t="s">
        <v>52</v>
      </c>
      <c r="F30" s="39" t="s">
        <v>548</v>
      </c>
      <c r="G30" s="39" t="s">
        <v>548</v>
      </c>
      <c r="H30" s="15" t="s">
        <v>10</v>
      </c>
      <c r="I30" s="39" t="s">
        <v>583</v>
      </c>
      <c r="J30" s="24"/>
      <c r="K30" s="24"/>
      <c r="L30" s="24"/>
      <c r="M30" s="24"/>
      <c r="N30" s="24"/>
    </row>
    <row r="31" spans="1:19" ht="43.5" customHeight="1">
      <c r="A31" s="37">
        <v>26</v>
      </c>
      <c r="B31" s="38" t="s">
        <v>513</v>
      </c>
      <c r="C31" s="28">
        <v>42572.04</v>
      </c>
      <c r="D31" s="28">
        <v>42572.04</v>
      </c>
      <c r="E31" s="37" t="s">
        <v>52</v>
      </c>
      <c r="F31" s="39" t="s">
        <v>549</v>
      </c>
      <c r="G31" s="39" t="s">
        <v>549</v>
      </c>
      <c r="H31" s="15" t="s">
        <v>10</v>
      </c>
      <c r="I31" s="39" t="s">
        <v>584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43.5" customHeight="1">
      <c r="A32" s="37">
        <v>27</v>
      </c>
      <c r="B32" s="38" t="s">
        <v>514</v>
      </c>
      <c r="C32" s="28">
        <v>57675.45</v>
      </c>
      <c r="D32" s="28">
        <v>57675.45</v>
      </c>
      <c r="E32" s="37" t="s">
        <v>52</v>
      </c>
      <c r="F32" s="39" t="s">
        <v>550</v>
      </c>
      <c r="G32" s="39" t="s">
        <v>550</v>
      </c>
      <c r="H32" s="15" t="s">
        <v>10</v>
      </c>
      <c r="I32" s="39" t="s">
        <v>585</v>
      </c>
      <c r="J32" s="24"/>
      <c r="K32" s="24"/>
      <c r="L32" s="24"/>
      <c r="M32" s="24"/>
      <c r="N32" s="24"/>
    </row>
    <row r="33" spans="1:19" ht="43.5" customHeight="1">
      <c r="A33" s="37">
        <v>28</v>
      </c>
      <c r="B33" s="38" t="s">
        <v>515</v>
      </c>
      <c r="C33" s="28">
        <v>40000</v>
      </c>
      <c r="D33" s="28">
        <v>40000</v>
      </c>
      <c r="E33" s="37" t="s">
        <v>52</v>
      </c>
      <c r="F33" s="39" t="s">
        <v>551</v>
      </c>
      <c r="G33" s="39" t="s">
        <v>551</v>
      </c>
      <c r="H33" s="15" t="s">
        <v>10</v>
      </c>
      <c r="I33" s="40" t="s">
        <v>586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19" ht="43.5" customHeight="1">
      <c r="A34" s="37">
        <v>29</v>
      </c>
      <c r="B34" s="38" t="s">
        <v>516</v>
      </c>
      <c r="C34" s="28">
        <v>8200</v>
      </c>
      <c r="D34" s="28">
        <v>8200</v>
      </c>
      <c r="E34" s="37" t="s">
        <v>52</v>
      </c>
      <c r="F34" s="39" t="s">
        <v>552</v>
      </c>
      <c r="G34" s="39" t="s">
        <v>552</v>
      </c>
      <c r="H34" s="15" t="s">
        <v>10</v>
      </c>
      <c r="I34" s="40" t="s">
        <v>587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 ht="43.5" customHeight="1">
      <c r="A35" s="37">
        <v>30</v>
      </c>
      <c r="B35" s="42" t="s">
        <v>517</v>
      </c>
      <c r="C35" s="28">
        <v>1150</v>
      </c>
      <c r="D35" s="28">
        <v>1150</v>
      </c>
      <c r="E35" s="37" t="s">
        <v>52</v>
      </c>
      <c r="F35" s="39" t="s">
        <v>553</v>
      </c>
      <c r="G35" s="39" t="s">
        <v>553</v>
      </c>
      <c r="H35" s="15" t="s">
        <v>10</v>
      </c>
      <c r="I35" s="40" t="s">
        <v>588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:19" ht="43.5" customHeight="1">
      <c r="A36" s="37">
        <v>31</v>
      </c>
      <c r="B36" s="38" t="s">
        <v>518</v>
      </c>
      <c r="C36" s="28">
        <v>4066</v>
      </c>
      <c r="D36" s="28">
        <v>4066</v>
      </c>
      <c r="E36" s="37" t="s">
        <v>52</v>
      </c>
      <c r="F36" s="39" t="s">
        <v>554</v>
      </c>
      <c r="G36" s="39" t="s">
        <v>554</v>
      </c>
      <c r="H36" s="15" t="s">
        <v>10</v>
      </c>
      <c r="I36" s="40" t="s">
        <v>589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ht="43.5" customHeight="1">
      <c r="A37" s="37">
        <v>32</v>
      </c>
      <c r="B37" s="38" t="s">
        <v>519</v>
      </c>
      <c r="C37" s="28">
        <v>70000</v>
      </c>
      <c r="D37" s="28">
        <v>70000</v>
      </c>
      <c r="E37" s="37" t="s">
        <v>52</v>
      </c>
      <c r="F37" s="39" t="s">
        <v>555</v>
      </c>
      <c r="G37" s="39" t="s">
        <v>555</v>
      </c>
      <c r="H37" s="15" t="s">
        <v>10</v>
      </c>
      <c r="I37" s="40" t="s">
        <v>590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</row>
    <row r="38" spans="1:19" ht="43.5" customHeight="1">
      <c r="A38" s="37">
        <v>33</v>
      </c>
      <c r="B38" s="38" t="s">
        <v>520</v>
      </c>
      <c r="C38" s="28">
        <v>70000</v>
      </c>
      <c r="D38" s="28">
        <v>70000</v>
      </c>
      <c r="E38" s="37" t="s">
        <v>52</v>
      </c>
      <c r="F38" s="39" t="s">
        <v>556</v>
      </c>
      <c r="G38" s="39" t="s">
        <v>556</v>
      </c>
      <c r="H38" s="15" t="s">
        <v>10</v>
      </c>
      <c r="I38" s="40" t="s">
        <v>591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</row>
    <row r="39" spans="1:19" ht="43.5" customHeight="1">
      <c r="A39" s="37">
        <v>34</v>
      </c>
      <c r="B39" s="38" t="s">
        <v>521</v>
      </c>
      <c r="C39" s="28">
        <v>70000</v>
      </c>
      <c r="D39" s="28">
        <v>70000</v>
      </c>
      <c r="E39" s="37" t="s">
        <v>52</v>
      </c>
      <c r="F39" s="39" t="s">
        <v>557</v>
      </c>
      <c r="G39" s="39" t="s">
        <v>557</v>
      </c>
      <c r="H39" s="15" t="s">
        <v>10</v>
      </c>
      <c r="I39" s="40" t="s">
        <v>592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</row>
    <row r="40" spans="1:19" ht="43.5" customHeight="1">
      <c r="A40" s="37">
        <v>35</v>
      </c>
      <c r="B40" s="38" t="s">
        <v>522</v>
      </c>
      <c r="C40" s="28">
        <v>70000</v>
      </c>
      <c r="D40" s="28">
        <v>70000</v>
      </c>
      <c r="E40" s="37" t="s">
        <v>52</v>
      </c>
      <c r="F40" s="39" t="s">
        <v>558</v>
      </c>
      <c r="G40" s="39" t="s">
        <v>558</v>
      </c>
      <c r="H40" s="15" t="s">
        <v>10</v>
      </c>
      <c r="I40" s="40" t="s">
        <v>593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 ht="43.5" customHeight="1">
      <c r="C41" s="130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/>
  </sheetPr>
  <dimension ref="A1:O29"/>
  <sheetViews>
    <sheetView workbookViewId="0">
      <selection activeCell="N7" sqref="N7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9" width="10.28515625" style="1" bestFit="1" customWidth="1"/>
    <col min="20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v>0</v>
      </c>
      <c r="F6" s="74"/>
      <c r="G6" s="75">
        <v>0</v>
      </c>
      <c r="H6" s="76"/>
      <c r="I6" s="77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22</v>
      </c>
      <c r="F8" s="74"/>
      <c r="G8" s="75">
        <v>233916.46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22</v>
      </c>
      <c r="F11" s="49"/>
      <c r="G11" s="50">
        <f>+SUM(G6:I10)</f>
        <v>233916.46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>
      <c r="B15" s="53" t="s">
        <v>38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/>
    <outlinePr summaryBelow="0" summaryRight="0"/>
  </sheetPr>
  <dimension ref="A1:P76"/>
  <sheetViews>
    <sheetView topLeftCell="A15" zoomScale="86" zoomScaleNormal="86" workbookViewId="0">
      <selection activeCell="C27" sqref="C27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31.5703125" style="1" customWidth="1"/>
    <col min="7" max="7" width="32.710937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6">
      <c r="A1" s="81" t="s">
        <v>22</v>
      </c>
      <c r="B1" s="81"/>
      <c r="C1" s="81"/>
      <c r="D1" s="81"/>
      <c r="E1" s="81"/>
      <c r="F1" s="81"/>
      <c r="G1" s="81"/>
      <c r="H1" s="81"/>
      <c r="I1" s="81"/>
    </row>
    <row r="2" spans="1:16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6">
      <c r="A3" s="90" t="s">
        <v>615</v>
      </c>
      <c r="B3" s="90"/>
      <c r="C3" s="90"/>
      <c r="D3" s="90"/>
      <c r="E3" s="90"/>
      <c r="F3" s="90"/>
      <c r="G3" s="90"/>
      <c r="H3" s="90"/>
      <c r="I3" s="90"/>
    </row>
    <row r="4" spans="1:16" s="12" customFormat="1" ht="60.75">
      <c r="A4" s="4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9" t="s">
        <v>5</v>
      </c>
      <c r="G4" s="9" t="s">
        <v>6</v>
      </c>
      <c r="H4" s="8" t="s">
        <v>7</v>
      </c>
      <c r="I4" s="10" t="s">
        <v>8</v>
      </c>
      <c r="J4" s="11"/>
      <c r="K4" s="11"/>
      <c r="L4" s="11"/>
      <c r="M4" s="11"/>
      <c r="N4" s="11"/>
      <c r="O4" s="11"/>
      <c r="P4" s="11"/>
    </row>
    <row r="5" spans="1:16" s="12" customFormat="1" ht="40.5">
      <c r="A5" s="37">
        <v>1</v>
      </c>
      <c r="B5" s="38" t="s">
        <v>223</v>
      </c>
      <c r="C5" s="28">
        <v>3440</v>
      </c>
      <c r="D5" s="28">
        <v>3440</v>
      </c>
      <c r="E5" s="37" t="s">
        <v>52</v>
      </c>
      <c r="F5" s="39" t="s">
        <v>616</v>
      </c>
      <c r="G5" s="39" t="s">
        <v>616</v>
      </c>
      <c r="H5" s="15" t="s">
        <v>10</v>
      </c>
      <c r="I5" s="39" t="s">
        <v>638</v>
      </c>
      <c r="J5" s="11"/>
      <c r="K5" s="11"/>
      <c r="L5" s="11"/>
      <c r="M5" s="11"/>
      <c r="N5" s="11"/>
      <c r="O5" s="11"/>
      <c r="P5" s="11"/>
    </row>
    <row r="6" spans="1:16" s="12" customFormat="1" ht="40.5">
      <c r="A6" s="37">
        <v>2</v>
      </c>
      <c r="B6" s="38" t="s">
        <v>594</v>
      </c>
      <c r="C6" s="28">
        <v>440</v>
      </c>
      <c r="D6" s="28">
        <v>440</v>
      </c>
      <c r="E6" s="37" t="s">
        <v>52</v>
      </c>
      <c r="F6" s="39" t="s">
        <v>617</v>
      </c>
      <c r="G6" s="39" t="s">
        <v>617</v>
      </c>
      <c r="H6" s="15" t="s">
        <v>10</v>
      </c>
      <c r="I6" s="39" t="s">
        <v>639</v>
      </c>
      <c r="J6" s="11"/>
      <c r="K6" s="11"/>
      <c r="L6" s="11"/>
      <c r="M6" s="11"/>
      <c r="N6" s="11"/>
      <c r="O6" s="11"/>
      <c r="P6" s="11"/>
    </row>
    <row r="7" spans="1:16" s="12" customFormat="1" ht="40.5">
      <c r="A7" s="37">
        <v>3</v>
      </c>
      <c r="B7" s="38" t="s">
        <v>595</v>
      </c>
      <c r="C7" s="28">
        <v>2500</v>
      </c>
      <c r="D7" s="28">
        <v>2500</v>
      </c>
      <c r="E7" s="37" t="s">
        <v>52</v>
      </c>
      <c r="F7" s="39" t="s">
        <v>618</v>
      </c>
      <c r="G7" s="39" t="s">
        <v>618</v>
      </c>
      <c r="H7" s="15" t="s">
        <v>10</v>
      </c>
      <c r="I7" s="39" t="s">
        <v>640</v>
      </c>
      <c r="J7" s="11"/>
      <c r="K7" s="11"/>
      <c r="L7" s="11"/>
      <c r="M7" s="11"/>
      <c r="N7" s="11"/>
      <c r="O7" s="11"/>
      <c r="P7" s="11"/>
    </row>
    <row r="8" spans="1:16" s="12" customFormat="1" ht="40.5">
      <c r="A8" s="37">
        <v>4</v>
      </c>
      <c r="B8" s="38" t="s">
        <v>596</v>
      </c>
      <c r="C8" s="28">
        <v>4660</v>
      </c>
      <c r="D8" s="28">
        <v>4660</v>
      </c>
      <c r="E8" s="37" t="s">
        <v>52</v>
      </c>
      <c r="F8" s="39" t="s">
        <v>619</v>
      </c>
      <c r="G8" s="39" t="s">
        <v>619</v>
      </c>
      <c r="H8" s="15" t="s">
        <v>10</v>
      </c>
      <c r="I8" s="39" t="s">
        <v>641</v>
      </c>
      <c r="J8" s="11"/>
      <c r="K8" s="11"/>
      <c r="L8" s="11"/>
      <c r="M8" s="11"/>
      <c r="N8" s="11"/>
      <c r="O8" s="11"/>
      <c r="P8" s="11"/>
    </row>
    <row r="9" spans="1:16" s="12" customFormat="1" ht="40.5">
      <c r="A9" s="37">
        <v>5</v>
      </c>
      <c r="B9" s="38" t="s">
        <v>597</v>
      </c>
      <c r="C9" s="28">
        <v>9190</v>
      </c>
      <c r="D9" s="28">
        <v>9190</v>
      </c>
      <c r="E9" s="37" t="s">
        <v>52</v>
      </c>
      <c r="F9" s="39" t="s">
        <v>620</v>
      </c>
      <c r="G9" s="39" t="s">
        <v>620</v>
      </c>
      <c r="H9" s="15" t="s">
        <v>10</v>
      </c>
      <c r="I9" s="39" t="s">
        <v>642</v>
      </c>
      <c r="J9" s="11"/>
      <c r="K9" s="11"/>
      <c r="L9" s="11"/>
      <c r="M9" s="11"/>
      <c r="N9" s="11"/>
      <c r="O9" s="11"/>
      <c r="P9" s="11"/>
    </row>
    <row r="10" spans="1:16" s="12" customFormat="1" ht="40.5">
      <c r="A10" s="37">
        <v>6</v>
      </c>
      <c r="B10" s="38" t="s">
        <v>598</v>
      </c>
      <c r="C10" s="28">
        <v>11474</v>
      </c>
      <c r="D10" s="28">
        <v>11474</v>
      </c>
      <c r="E10" s="37" t="s">
        <v>52</v>
      </c>
      <c r="F10" s="39" t="s">
        <v>621</v>
      </c>
      <c r="G10" s="39" t="s">
        <v>621</v>
      </c>
      <c r="H10" s="15" t="s">
        <v>10</v>
      </c>
      <c r="I10" s="39" t="s">
        <v>643</v>
      </c>
      <c r="J10" s="11"/>
      <c r="K10" s="11"/>
      <c r="L10" s="11"/>
      <c r="M10" s="11"/>
      <c r="N10" s="11"/>
      <c r="O10" s="11"/>
      <c r="P10" s="11"/>
    </row>
    <row r="11" spans="1:16" s="12" customFormat="1" ht="40.5">
      <c r="A11" s="37">
        <v>7</v>
      </c>
      <c r="B11" s="38" t="s">
        <v>599</v>
      </c>
      <c r="C11" s="28">
        <v>6157</v>
      </c>
      <c r="D11" s="28">
        <v>6157</v>
      </c>
      <c r="E11" s="37" t="s">
        <v>52</v>
      </c>
      <c r="F11" s="39" t="s">
        <v>622</v>
      </c>
      <c r="G11" s="39" t="s">
        <v>622</v>
      </c>
      <c r="H11" s="15" t="s">
        <v>10</v>
      </c>
      <c r="I11" s="39" t="s">
        <v>644</v>
      </c>
      <c r="J11" s="11"/>
      <c r="K11" s="11"/>
      <c r="L11" s="11"/>
      <c r="M11" s="11"/>
      <c r="N11" s="11"/>
      <c r="O11" s="11"/>
      <c r="P11" s="11"/>
    </row>
    <row r="12" spans="1:16" s="12" customFormat="1" ht="40.5">
      <c r="A12" s="37">
        <v>8</v>
      </c>
      <c r="B12" s="38" t="s">
        <v>600</v>
      </c>
      <c r="C12" s="28">
        <v>5280</v>
      </c>
      <c r="D12" s="28">
        <v>5280</v>
      </c>
      <c r="E12" s="37" t="s">
        <v>52</v>
      </c>
      <c r="F12" s="39" t="s">
        <v>623</v>
      </c>
      <c r="G12" s="39" t="s">
        <v>623</v>
      </c>
      <c r="H12" s="15" t="s">
        <v>10</v>
      </c>
      <c r="I12" s="39" t="s">
        <v>645</v>
      </c>
      <c r="J12" s="11"/>
      <c r="K12" s="11"/>
      <c r="L12" s="11"/>
      <c r="M12" s="11"/>
      <c r="N12" s="11"/>
      <c r="O12" s="11"/>
      <c r="P12" s="11"/>
    </row>
    <row r="13" spans="1:16" s="12" customFormat="1" ht="40.5">
      <c r="A13" s="37">
        <v>9</v>
      </c>
      <c r="B13" s="38" t="s">
        <v>601</v>
      </c>
      <c r="C13" s="28">
        <v>850</v>
      </c>
      <c r="D13" s="28">
        <v>850</v>
      </c>
      <c r="E13" s="37" t="s">
        <v>52</v>
      </c>
      <c r="F13" s="39" t="s">
        <v>624</v>
      </c>
      <c r="G13" s="39" t="s">
        <v>624</v>
      </c>
      <c r="H13" s="15" t="s">
        <v>10</v>
      </c>
      <c r="I13" s="39" t="s">
        <v>646</v>
      </c>
      <c r="J13" s="11"/>
      <c r="K13" s="11"/>
      <c r="L13" s="11"/>
      <c r="M13" s="11"/>
      <c r="N13" s="11"/>
      <c r="O13" s="11"/>
      <c r="P13" s="11"/>
    </row>
    <row r="14" spans="1:16" s="12" customFormat="1" ht="40.5">
      <c r="A14" s="37">
        <v>10</v>
      </c>
      <c r="B14" s="38" t="s">
        <v>602</v>
      </c>
      <c r="C14" s="28">
        <v>3599</v>
      </c>
      <c r="D14" s="28">
        <v>3599</v>
      </c>
      <c r="E14" s="37" t="s">
        <v>52</v>
      </c>
      <c r="F14" s="39" t="s">
        <v>625</v>
      </c>
      <c r="G14" s="39" t="s">
        <v>625</v>
      </c>
      <c r="H14" s="15" t="s">
        <v>10</v>
      </c>
      <c r="I14" s="39" t="s">
        <v>647</v>
      </c>
      <c r="J14" s="11"/>
      <c r="K14" s="11"/>
      <c r="L14" s="11"/>
      <c r="M14" s="11"/>
      <c r="N14" s="11"/>
      <c r="O14" s="11"/>
      <c r="P14" s="11"/>
    </row>
    <row r="15" spans="1:16" s="12" customFormat="1" ht="40.5">
      <c r="A15" s="37">
        <v>11</v>
      </c>
      <c r="B15" s="38" t="s">
        <v>603</v>
      </c>
      <c r="C15" s="28">
        <v>5910</v>
      </c>
      <c r="D15" s="28">
        <v>5910</v>
      </c>
      <c r="E15" s="37" t="s">
        <v>52</v>
      </c>
      <c r="F15" s="39" t="s">
        <v>626</v>
      </c>
      <c r="G15" s="39" t="s">
        <v>626</v>
      </c>
      <c r="H15" s="15" t="s">
        <v>10</v>
      </c>
      <c r="I15" s="39" t="s">
        <v>648</v>
      </c>
      <c r="J15" s="11"/>
      <c r="K15" s="11"/>
      <c r="L15" s="11"/>
      <c r="M15" s="11"/>
      <c r="N15" s="11"/>
      <c r="O15" s="11"/>
      <c r="P15" s="11"/>
    </row>
    <row r="16" spans="1:16" s="12" customFormat="1" ht="40.5">
      <c r="A16" s="37">
        <v>12</v>
      </c>
      <c r="B16" s="38" t="s">
        <v>604</v>
      </c>
      <c r="C16" s="28">
        <v>1605</v>
      </c>
      <c r="D16" s="28">
        <v>1605</v>
      </c>
      <c r="E16" s="37" t="s">
        <v>52</v>
      </c>
      <c r="F16" s="39" t="s">
        <v>627</v>
      </c>
      <c r="G16" s="39" t="s">
        <v>627</v>
      </c>
      <c r="H16" s="15" t="s">
        <v>10</v>
      </c>
      <c r="I16" s="39" t="s">
        <v>649</v>
      </c>
      <c r="J16" s="11"/>
      <c r="K16" s="11"/>
      <c r="L16" s="11"/>
      <c r="M16" s="11"/>
      <c r="N16" s="11"/>
      <c r="O16" s="11"/>
      <c r="P16" s="11"/>
    </row>
    <row r="17" spans="1:16" s="12" customFormat="1" ht="40.5">
      <c r="A17" s="37">
        <v>13</v>
      </c>
      <c r="B17" s="38" t="s">
        <v>605</v>
      </c>
      <c r="C17" s="28">
        <v>26500</v>
      </c>
      <c r="D17" s="28">
        <v>26500</v>
      </c>
      <c r="E17" s="37" t="s">
        <v>52</v>
      </c>
      <c r="F17" s="39" t="s">
        <v>628</v>
      </c>
      <c r="G17" s="39" t="s">
        <v>628</v>
      </c>
      <c r="H17" s="15" t="s">
        <v>10</v>
      </c>
      <c r="I17" s="39" t="s">
        <v>650</v>
      </c>
      <c r="J17" s="11"/>
      <c r="K17" s="11"/>
      <c r="L17" s="11"/>
      <c r="M17" s="11"/>
      <c r="N17" s="11"/>
      <c r="O17" s="11"/>
      <c r="P17" s="11"/>
    </row>
    <row r="18" spans="1:16" s="12" customFormat="1" ht="40.5">
      <c r="A18" s="37">
        <v>14</v>
      </c>
      <c r="B18" s="42" t="s">
        <v>606</v>
      </c>
      <c r="C18" s="28">
        <v>5468</v>
      </c>
      <c r="D18" s="28">
        <v>5468</v>
      </c>
      <c r="E18" s="37" t="s">
        <v>52</v>
      </c>
      <c r="F18" s="39" t="s">
        <v>629</v>
      </c>
      <c r="G18" s="39" t="s">
        <v>629</v>
      </c>
      <c r="H18" s="15" t="s">
        <v>10</v>
      </c>
      <c r="I18" s="39" t="s">
        <v>651</v>
      </c>
      <c r="J18" s="11"/>
      <c r="K18" s="11"/>
      <c r="L18" s="11"/>
      <c r="M18" s="11"/>
      <c r="N18" s="11"/>
      <c r="O18" s="11"/>
      <c r="P18" s="11"/>
    </row>
    <row r="19" spans="1:16" s="12" customFormat="1" ht="40.5">
      <c r="A19" s="37">
        <v>15</v>
      </c>
      <c r="B19" s="38" t="s">
        <v>607</v>
      </c>
      <c r="C19" s="28">
        <v>28381.360000000001</v>
      </c>
      <c r="D19" s="28">
        <v>28381.360000000001</v>
      </c>
      <c r="E19" s="37" t="s">
        <v>52</v>
      </c>
      <c r="F19" s="39" t="s">
        <v>630</v>
      </c>
      <c r="G19" s="39" t="s">
        <v>630</v>
      </c>
      <c r="H19" s="15" t="s">
        <v>10</v>
      </c>
      <c r="I19" s="39" t="s">
        <v>652</v>
      </c>
      <c r="J19" s="11"/>
      <c r="K19" s="11"/>
      <c r="L19" s="11"/>
      <c r="M19" s="11"/>
      <c r="N19" s="11"/>
      <c r="O19" s="11"/>
      <c r="P19" s="11"/>
    </row>
    <row r="20" spans="1:16" s="12" customFormat="1" ht="40.5">
      <c r="A20" s="37">
        <v>16</v>
      </c>
      <c r="B20" s="38" t="s">
        <v>608</v>
      </c>
      <c r="C20" s="28">
        <v>66782.100000000006</v>
      </c>
      <c r="D20" s="28">
        <v>66782.100000000006</v>
      </c>
      <c r="E20" s="37" t="s">
        <v>52</v>
      </c>
      <c r="F20" s="39" t="s">
        <v>631</v>
      </c>
      <c r="G20" s="39" t="s">
        <v>631</v>
      </c>
      <c r="H20" s="15" t="s">
        <v>10</v>
      </c>
      <c r="I20" s="39" t="s">
        <v>653</v>
      </c>
      <c r="J20" s="11"/>
      <c r="K20" s="11"/>
      <c r="L20" s="11"/>
      <c r="M20" s="11"/>
      <c r="N20" s="11"/>
      <c r="O20" s="11"/>
      <c r="P20" s="11"/>
    </row>
    <row r="21" spans="1:16" s="12" customFormat="1" ht="40.5">
      <c r="A21" s="37">
        <v>17</v>
      </c>
      <c r="B21" s="38" t="s">
        <v>609</v>
      </c>
      <c r="C21" s="28">
        <v>7500</v>
      </c>
      <c r="D21" s="28">
        <v>7500</v>
      </c>
      <c r="E21" s="37" t="s">
        <v>52</v>
      </c>
      <c r="F21" s="39" t="s">
        <v>632</v>
      </c>
      <c r="G21" s="39" t="s">
        <v>632</v>
      </c>
      <c r="H21" s="15" t="s">
        <v>10</v>
      </c>
      <c r="I21" s="40" t="s">
        <v>654</v>
      </c>
      <c r="J21" s="11"/>
      <c r="K21" s="11"/>
      <c r="L21" s="11"/>
      <c r="M21" s="11"/>
      <c r="N21" s="11"/>
      <c r="O21" s="11"/>
      <c r="P21" s="11"/>
    </row>
    <row r="22" spans="1:16" s="12" customFormat="1" ht="40.5">
      <c r="A22" s="37">
        <v>18</v>
      </c>
      <c r="B22" s="38" t="s">
        <v>610</v>
      </c>
      <c r="C22" s="28">
        <v>11480</v>
      </c>
      <c r="D22" s="28">
        <v>11480</v>
      </c>
      <c r="E22" s="37" t="s">
        <v>52</v>
      </c>
      <c r="F22" s="39" t="s">
        <v>633</v>
      </c>
      <c r="G22" s="39" t="s">
        <v>633</v>
      </c>
      <c r="H22" s="15" t="s">
        <v>10</v>
      </c>
      <c r="I22" s="40" t="s">
        <v>655</v>
      </c>
      <c r="J22" s="11"/>
      <c r="K22" s="11"/>
      <c r="L22" s="11"/>
      <c r="M22" s="11"/>
      <c r="N22" s="11"/>
      <c r="O22" s="11"/>
      <c r="P22" s="11"/>
    </row>
    <row r="23" spans="1:16" s="12" customFormat="1" ht="40.5">
      <c r="A23" s="37">
        <v>19</v>
      </c>
      <c r="B23" s="42" t="s">
        <v>611</v>
      </c>
      <c r="C23" s="28">
        <v>18000</v>
      </c>
      <c r="D23" s="28">
        <v>18000</v>
      </c>
      <c r="E23" s="37" t="s">
        <v>52</v>
      </c>
      <c r="F23" s="39" t="s">
        <v>634</v>
      </c>
      <c r="G23" s="39" t="s">
        <v>634</v>
      </c>
      <c r="H23" s="15" t="s">
        <v>10</v>
      </c>
      <c r="I23" s="40" t="s">
        <v>656</v>
      </c>
      <c r="J23" s="11"/>
      <c r="K23" s="11"/>
      <c r="L23" s="11"/>
      <c r="M23" s="11"/>
      <c r="N23" s="11"/>
      <c r="O23" s="11"/>
      <c r="P23" s="11"/>
    </row>
    <row r="24" spans="1:16" s="12" customFormat="1" ht="40.5">
      <c r="A24" s="37">
        <v>20</v>
      </c>
      <c r="B24" s="42" t="s">
        <v>612</v>
      </c>
      <c r="C24" s="28">
        <v>700</v>
      </c>
      <c r="D24" s="28">
        <v>700</v>
      </c>
      <c r="E24" s="37" t="s">
        <v>52</v>
      </c>
      <c r="F24" s="39" t="s">
        <v>635</v>
      </c>
      <c r="G24" s="39" t="s">
        <v>635</v>
      </c>
      <c r="H24" s="15" t="s">
        <v>10</v>
      </c>
      <c r="I24" s="40" t="s">
        <v>657</v>
      </c>
      <c r="J24" s="11"/>
      <c r="K24" s="11"/>
      <c r="L24" s="11"/>
      <c r="M24" s="11"/>
      <c r="N24" s="11"/>
      <c r="O24" s="11"/>
      <c r="P24" s="11"/>
    </row>
    <row r="25" spans="1:16" s="12" customFormat="1" ht="41.25" customHeight="1">
      <c r="A25" s="37">
        <v>21</v>
      </c>
      <c r="B25" s="42" t="s">
        <v>613</v>
      </c>
      <c r="C25" s="28">
        <v>2000</v>
      </c>
      <c r="D25" s="28">
        <v>2000</v>
      </c>
      <c r="E25" s="37" t="s">
        <v>52</v>
      </c>
      <c r="F25" s="39" t="s">
        <v>636</v>
      </c>
      <c r="G25" s="39" t="s">
        <v>636</v>
      </c>
      <c r="H25" s="15" t="s">
        <v>10</v>
      </c>
      <c r="I25" s="40" t="s">
        <v>658</v>
      </c>
      <c r="J25" s="11"/>
      <c r="K25" s="11"/>
      <c r="L25" s="11"/>
      <c r="M25" s="11"/>
      <c r="N25" s="11"/>
      <c r="O25" s="11"/>
      <c r="P25" s="11"/>
    </row>
    <row r="26" spans="1:16" s="12" customFormat="1" ht="40.5">
      <c r="A26" s="37">
        <v>22</v>
      </c>
      <c r="B26" s="38" t="s">
        <v>614</v>
      </c>
      <c r="C26" s="28">
        <v>12000</v>
      </c>
      <c r="D26" s="28">
        <v>12000</v>
      </c>
      <c r="E26" s="37" t="s">
        <v>52</v>
      </c>
      <c r="F26" s="39" t="s">
        <v>637</v>
      </c>
      <c r="G26" s="39" t="s">
        <v>637</v>
      </c>
      <c r="H26" s="15" t="s">
        <v>10</v>
      </c>
      <c r="I26" s="40" t="s">
        <v>659</v>
      </c>
      <c r="J26" s="11"/>
      <c r="K26" s="11"/>
      <c r="L26" s="11"/>
      <c r="M26" s="11"/>
      <c r="N26" s="11"/>
      <c r="O26" s="11"/>
      <c r="P26" s="11"/>
    </row>
    <row r="27" spans="1:16">
      <c r="A27" s="16"/>
      <c r="B27" s="17"/>
      <c r="C27" s="18"/>
      <c r="D27" s="18"/>
      <c r="E27" s="18"/>
      <c r="F27" s="16"/>
      <c r="G27" s="16"/>
      <c r="H27" s="19"/>
      <c r="I27" s="16"/>
      <c r="J27" s="20"/>
      <c r="K27" s="20"/>
      <c r="L27" s="20"/>
      <c r="M27" s="20"/>
      <c r="N27" s="20"/>
      <c r="O27" s="20"/>
      <c r="P27" s="20"/>
    </row>
    <row r="28" spans="1:16">
      <c r="A28" s="16"/>
      <c r="B28" s="17"/>
      <c r="C28" s="18"/>
      <c r="D28" s="18"/>
      <c r="E28" s="18"/>
      <c r="F28" s="16"/>
      <c r="G28" s="16"/>
      <c r="H28" s="19"/>
      <c r="I28" s="16"/>
      <c r="J28" s="20"/>
      <c r="K28" s="20"/>
      <c r="L28" s="20"/>
      <c r="M28" s="20"/>
      <c r="N28" s="20"/>
      <c r="O28" s="20"/>
      <c r="P28" s="20"/>
    </row>
    <row r="29" spans="1:16">
      <c r="A29" s="16"/>
      <c r="B29" s="17"/>
      <c r="C29" s="18"/>
      <c r="D29" s="18"/>
      <c r="E29" s="18"/>
      <c r="F29" s="16"/>
      <c r="G29" s="16"/>
      <c r="H29" s="19"/>
      <c r="I29" s="16"/>
      <c r="J29" s="20"/>
      <c r="K29" s="20"/>
      <c r="L29" s="20"/>
      <c r="M29" s="20"/>
      <c r="N29" s="20"/>
      <c r="O29" s="20"/>
      <c r="P29" s="20"/>
    </row>
    <row r="30" spans="1:16">
      <c r="A30" s="16"/>
      <c r="B30" s="17"/>
      <c r="C30" s="18"/>
      <c r="D30" s="18"/>
      <c r="E30" s="18"/>
      <c r="F30" s="16"/>
      <c r="G30" s="16"/>
      <c r="H30" s="19"/>
      <c r="I30" s="16"/>
      <c r="J30" s="20"/>
      <c r="K30" s="20"/>
      <c r="L30" s="20"/>
      <c r="M30" s="20"/>
      <c r="N30" s="20"/>
      <c r="O30" s="20"/>
      <c r="P30" s="20"/>
    </row>
    <row r="31" spans="1:16">
      <c r="A31" s="16"/>
      <c r="B31" s="17"/>
      <c r="C31" s="18"/>
      <c r="D31" s="18"/>
      <c r="E31" s="18"/>
      <c r="F31" s="16"/>
      <c r="G31" s="16"/>
      <c r="H31" s="19"/>
      <c r="I31" s="16"/>
      <c r="J31" s="20"/>
      <c r="K31" s="20"/>
      <c r="L31" s="20"/>
      <c r="M31" s="20"/>
      <c r="N31" s="20"/>
      <c r="O31" s="20"/>
      <c r="P31" s="20"/>
    </row>
    <row r="32" spans="1:16">
      <c r="A32" s="16"/>
      <c r="B32" s="17"/>
      <c r="C32" s="18"/>
      <c r="D32" s="18"/>
      <c r="E32" s="18"/>
      <c r="F32" s="16"/>
      <c r="G32" s="16"/>
      <c r="H32" s="19"/>
      <c r="I32" s="16"/>
      <c r="J32" s="20"/>
      <c r="K32" s="20"/>
      <c r="L32" s="20"/>
      <c r="M32" s="20"/>
      <c r="N32" s="20"/>
      <c r="O32" s="20"/>
      <c r="P32" s="20"/>
    </row>
    <row r="33" spans="1:16">
      <c r="A33" s="16"/>
      <c r="B33" s="17"/>
      <c r="C33" s="18"/>
      <c r="D33" s="18"/>
      <c r="E33" s="18"/>
      <c r="F33" s="16"/>
      <c r="G33" s="16"/>
      <c r="H33" s="19"/>
      <c r="I33" s="16"/>
      <c r="J33" s="20"/>
      <c r="K33" s="20"/>
      <c r="L33" s="20"/>
      <c r="M33" s="20"/>
      <c r="N33" s="20"/>
      <c r="O33" s="20"/>
      <c r="P33" s="20"/>
    </row>
    <row r="34" spans="1:16">
      <c r="A34" s="16"/>
      <c r="B34" s="17"/>
      <c r="C34" s="18"/>
      <c r="D34" s="18"/>
      <c r="E34" s="18"/>
      <c r="F34" s="16"/>
      <c r="G34" s="16"/>
      <c r="H34" s="19"/>
      <c r="I34" s="16"/>
      <c r="J34" s="20"/>
      <c r="K34" s="20"/>
      <c r="L34" s="20"/>
      <c r="M34" s="20"/>
      <c r="N34" s="20"/>
      <c r="O34" s="20"/>
      <c r="P34" s="20"/>
    </row>
    <row r="35" spans="1:16">
      <c r="A35" s="16"/>
      <c r="B35" s="17"/>
      <c r="C35" s="18"/>
      <c r="D35" s="18"/>
      <c r="E35" s="18"/>
      <c r="F35" s="16"/>
      <c r="G35" s="16"/>
      <c r="H35" s="19"/>
      <c r="I35" s="16"/>
      <c r="J35" s="20"/>
      <c r="K35" s="20"/>
      <c r="L35" s="20"/>
      <c r="M35" s="20"/>
      <c r="N35" s="20"/>
      <c r="O35" s="20"/>
      <c r="P35" s="20"/>
    </row>
    <row r="36" spans="1:16">
      <c r="A36" s="16"/>
      <c r="B36" s="17"/>
      <c r="C36" s="18"/>
      <c r="D36" s="18"/>
      <c r="E36" s="18"/>
      <c r="F36" s="16"/>
      <c r="G36" s="16"/>
      <c r="H36" s="19"/>
      <c r="I36" s="16"/>
      <c r="J36" s="20"/>
      <c r="K36" s="20"/>
      <c r="L36" s="20"/>
      <c r="M36" s="20"/>
      <c r="N36" s="20"/>
      <c r="O36" s="20"/>
      <c r="P36" s="20"/>
    </row>
    <row r="37" spans="1:16">
      <c r="A37" s="16"/>
      <c r="B37" s="17"/>
      <c r="C37" s="18"/>
      <c r="D37" s="18"/>
      <c r="E37" s="18"/>
      <c r="F37" s="16"/>
      <c r="G37" s="16"/>
      <c r="H37" s="19"/>
      <c r="I37" s="16"/>
      <c r="J37" s="20"/>
      <c r="K37" s="20"/>
      <c r="L37" s="20"/>
      <c r="M37" s="20"/>
      <c r="N37" s="20"/>
      <c r="O37" s="20"/>
      <c r="P37" s="20"/>
    </row>
    <row r="38" spans="1:16">
      <c r="A38" s="16"/>
      <c r="B38" s="17"/>
      <c r="C38" s="18"/>
      <c r="D38" s="18"/>
      <c r="E38" s="18"/>
      <c r="F38" s="16"/>
      <c r="G38" s="16"/>
      <c r="H38" s="19"/>
      <c r="I38" s="16"/>
      <c r="J38" s="20"/>
      <c r="K38" s="20"/>
      <c r="L38" s="20"/>
      <c r="M38" s="20"/>
      <c r="N38" s="20"/>
      <c r="O38" s="20"/>
      <c r="P38" s="20"/>
    </row>
    <row r="39" spans="1:16">
      <c r="A39" s="16"/>
      <c r="B39" s="17"/>
      <c r="C39" s="18"/>
      <c r="D39" s="18"/>
      <c r="E39" s="18"/>
      <c r="F39" s="16"/>
      <c r="G39" s="16"/>
      <c r="H39" s="19"/>
      <c r="I39" s="16"/>
      <c r="J39" s="20"/>
      <c r="K39" s="20"/>
      <c r="L39" s="20"/>
      <c r="M39" s="20"/>
      <c r="N39" s="20"/>
      <c r="O39" s="20"/>
      <c r="P39" s="20"/>
    </row>
    <row r="40" spans="1:16">
      <c r="A40" s="16"/>
      <c r="B40" s="17"/>
      <c r="C40" s="18"/>
      <c r="D40" s="18"/>
      <c r="E40" s="18"/>
      <c r="F40" s="16"/>
      <c r="G40" s="16"/>
      <c r="H40" s="19"/>
      <c r="I40" s="16"/>
      <c r="J40" s="20"/>
      <c r="K40" s="20"/>
      <c r="L40" s="20"/>
      <c r="M40" s="20"/>
      <c r="N40" s="20"/>
      <c r="O40" s="20"/>
      <c r="P40" s="20"/>
    </row>
    <row r="41" spans="1:16">
      <c r="A41" s="16"/>
      <c r="B41" s="17"/>
      <c r="C41" s="18"/>
      <c r="D41" s="18"/>
      <c r="E41" s="18"/>
      <c r="F41" s="16"/>
      <c r="G41" s="16"/>
      <c r="H41" s="19"/>
      <c r="I41" s="16"/>
      <c r="J41" s="20"/>
      <c r="K41" s="20"/>
      <c r="L41" s="20"/>
      <c r="M41" s="20"/>
      <c r="N41" s="20"/>
      <c r="O41" s="20"/>
      <c r="P41" s="20"/>
    </row>
    <row r="42" spans="1:16">
      <c r="A42" s="16"/>
      <c r="B42" s="17"/>
      <c r="C42" s="18"/>
      <c r="D42" s="18"/>
      <c r="E42" s="18"/>
      <c r="F42" s="16"/>
      <c r="G42" s="16"/>
      <c r="H42" s="19"/>
      <c r="I42" s="16"/>
      <c r="J42" s="20"/>
      <c r="K42" s="20"/>
      <c r="L42" s="20"/>
      <c r="M42" s="20"/>
      <c r="N42" s="20"/>
      <c r="O42" s="20"/>
      <c r="P42" s="20"/>
    </row>
    <row r="43" spans="1:16">
      <c r="A43" s="16"/>
      <c r="B43" s="17"/>
      <c r="C43" s="18"/>
      <c r="D43" s="18"/>
      <c r="E43" s="18"/>
      <c r="F43" s="16"/>
      <c r="G43" s="16"/>
      <c r="H43" s="19"/>
      <c r="I43" s="16"/>
      <c r="J43" s="20"/>
      <c r="K43" s="20"/>
      <c r="L43" s="20"/>
      <c r="M43" s="20"/>
      <c r="N43" s="20"/>
      <c r="O43" s="20"/>
      <c r="P43" s="20"/>
    </row>
    <row r="44" spans="1:16">
      <c r="A44" s="16"/>
      <c r="B44" s="17"/>
      <c r="C44" s="18"/>
      <c r="D44" s="18"/>
      <c r="E44" s="18"/>
      <c r="F44" s="16"/>
      <c r="G44" s="16"/>
      <c r="H44" s="19"/>
      <c r="I44" s="16"/>
      <c r="J44" s="20"/>
      <c r="K44" s="20"/>
      <c r="L44" s="20"/>
      <c r="M44" s="20"/>
      <c r="N44" s="20"/>
      <c r="O44" s="20"/>
      <c r="P44" s="20"/>
    </row>
    <row r="45" spans="1:16">
      <c r="A45" s="16"/>
      <c r="B45" s="17"/>
      <c r="C45" s="18"/>
      <c r="D45" s="18"/>
      <c r="E45" s="18"/>
      <c r="F45" s="16"/>
      <c r="G45" s="16"/>
      <c r="H45" s="19"/>
      <c r="I45" s="16"/>
      <c r="J45" s="20"/>
      <c r="K45" s="20"/>
      <c r="L45" s="20"/>
      <c r="M45" s="20"/>
      <c r="N45" s="20"/>
      <c r="O45" s="20"/>
      <c r="P45" s="20"/>
    </row>
    <row r="46" spans="1:16">
      <c r="A46" s="16"/>
      <c r="B46" s="17"/>
      <c r="C46" s="18"/>
      <c r="D46" s="18"/>
      <c r="E46" s="18"/>
      <c r="F46" s="16"/>
      <c r="G46" s="16"/>
      <c r="H46" s="19"/>
      <c r="I46" s="16"/>
      <c r="J46" s="20"/>
      <c r="K46" s="20"/>
      <c r="L46" s="20"/>
      <c r="M46" s="20"/>
      <c r="N46" s="20"/>
      <c r="O46" s="20"/>
      <c r="P46" s="20"/>
    </row>
    <row r="47" spans="1:16">
      <c r="A47" s="16"/>
      <c r="B47" s="17"/>
      <c r="C47" s="18"/>
      <c r="D47" s="18"/>
      <c r="E47" s="18"/>
      <c r="F47" s="16"/>
      <c r="G47" s="16"/>
      <c r="H47" s="19"/>
      <c r="I47" s="16"/>
      <c r="J47" s="20"/>
      <c r="K47" s="20"/>
      <c r="L47" s="20"/>
      <c r="M47" s="20"/>
      <c r="N47" s="20"/>
      <c r="O47" s="20"/>
      <c r="P47" s="20"/>
    </row>
    <row r="48" spans="1:16">
      <c r="A48" s="16"/>
      <c r="B48" s="17"/>
      <c r="C48" s="18"/>
      <c r="D48" s="18"/>
      <c r="E48" s="18"/>
      <c r="F48" s="16"/>
      <c r="G48" s="16"/>
      <c r="H48" s="19"/>
      <c r="I48" s="16"/>
      <c r="J48" s="20"/>
      <c r="K48" s="20"/>
      <c r="L48" s="20"/>
      <c r="M48" s="20"/>
      <c r="N48" s="20"/>
      <c r="O48" s="20"/>
      <c r="P48" s="20"/>
    </row>
    <row r="49" spans="1:16">
      <c r="A49" s="16"/>
      <c r="B49" s="17"/>
      <c r="C49" s="18"/>
      <c r="D49" s="18"/>
      <c r="E49" s="18"/>
      <c r="F49" s="16"/>
      <c r="G49" s="16"/>
      <c r="H49" s="19"/>
      <c r="I49" s="16"/>
      <c r="J49" s="20"/>
      <c r="K49" s="20"/>
      <c r="L49" s="20"/>
      <c r="M49" s="20"/>
      <c r="N49" s="20"/>
      <c r="O49" s="20"/>
      <c r="P49" s="20"/>
    </row>
    <row r="50" spans="1:16">
      <c r="A50" s="16"/>
      <c r="B50" s="17"/>
      <c r="C50" s="18"/>
      <c r="D50" s="18"/>
      <c r="E50" s="18"/>
      <c r="F50" s="16"/>
      <c r="G50" s="16"/>
      <c r="H50" s="19"/>
      <c r="I50" s="16"/>
      <c r="J50" s="20"/>
      <c r="K50" s="20"/>
      <c r="L50" s="20"/>
      <c r="M50" s="20"/>
      <c r="N50" s="20"/>
      <c r="O50" s="20"/>
      <c r="P50" s="20"/>
    </row>
    <row r="51" spans="1:16">
      <c r="A51" s="16"/>
      <c r="B51" s="17"/>
      <c r="C51" s="18"/>
      <c r="D51" s="18"/>
      <c r="E51" s="18"/>
      <c r="F51" s="16"/>
      <c r="G51" s="16"/>
      <c r="H51" s="19"/>
      <c r="I51" s="16"/>
      <c r="J51" s="20"/>
      <c r="K51" s="20"/>
      <c r="L51" s="20"/>
      <c r="M51" s="20"/>
      <c r="N51" s="20"/>
      <c r="O51" s="20"/>
      <c r="P51" s="20"/>
    </row>
    <row r="52" spans="1:16">
      <c r="A52" s="16"/>
      <c r="B52" s="17"/>
      <c r="C52" s="18"/>
      <c r="D52" s="18"/>
      <c r="E52" s="18"/>
      <c r="F52" s="16"/>
      <c r="G52" s="16"/>
      <c r="H52" s="19"/>
      <c r="I52" s="16"/>
      <c r="J52" s="20"/>
      <c r="K52" s="20"/>
      <c r="L52" s="20"/>
      <c r="M52" s="20"/>
      <c r="N52" s="20"/>
      <c r="O52" s="20"/>
      <c r="P52" s="20"/>
    </row>
    <row r="53" spans="1:16">
      <c r="A53" s="16"/>
      <c r="B53" s="17"/>
      <c r="C53" s="18"/>
      <c r="D53" s="18"/>
      <c r="E53" s="18"/>
      <c r="F53" s="16"/>
      <c r="G53" s="16"/>
      <c r="H53" s="19"/>
      <c r="I53" s="16"/>
      <c r="J53" s="20"/>
      <c r="K53" s="20"/>
      <c r="L53" s="20"/>
      <c r="M53" s="20"/>
      <c r="N53" s="20"/>
      <c r="O53" s="20"/>
      <c r="P53" s="20"/>
    </row>
    <row r="54" spans="1:16">
      <c r="A54" s="16"/>
      <c r="B54" s="17"/>
      <c r="C54" s="18"/>
      <c r="D54" s="18"/>
      <c r="E54" s="18"/>
      <c r="F54" s="16"/>
      <c r="G54" s="16"/>
      <c r="H54" s="19"/>
      <c r="I54" s="16"/>
      <c r="J54" s="20"/>
      <c r="K54" s="20"/>
      <c r="L54" s="20"/>
      <c r="M54" s="20"/>
      <c r="N54" s="20"/>
      <c r="O54" s="20"/>
      <c r="P54" s="20"/>
    </row>
    <row r="55" spans="1:16">
      <c r="A55" s="16"/>
      <c r="B55" s="17"/>
      <c r="C55" s="18"/>
      <c r="D55" s="18"/>
      <c r="E55" s="18"/>
      <c r="F55" s="16"/>
      <c r="G55" s="16"/>
      <c r="H55" s="19"/>
      <c r="I55" s="16"/>
      <c r="J55" s="20"/>
      <c r="K55" s="20"/>
      <c r="L55" s="20"/>
      <c r="M55" s="20"/>
      <c r="N55" s="20"/>
      <c r="O55" s="20"/>
      <c r="P55" s="20"/>
    </row>
    <row r="56" spans="1:16">
      <c r="A56" s="16"/>
      <c r="B56" s="17"/>
      <c r="C56" s="18"/>
      <c r="D56" s="18"/>
      <c r="E56" s="18"/>
      <c r="F56" s="16"/>
      <c r="G56" s="16"/>
      <c r="H56" s="19"/>
      <c r="I56" s="16"/>
      <c r="J56" s="20"/>
      <c r="K56" s="20"/>
      <c r="L56" s="20"/>
      <c r="M56" s="20"/>
      <c r="N56" s="20"/>
      <c r="O56" s="20"/>
      <c r="P56" s="20"/>
    </row>
    <row r="57" spans="1:16">
      <c r="A57" s="16"/>
      <c r="B57" s="17"/>
      <c r="C57" s="18"/>
      <c r="D57" s="18"/>
      <c r="E57" s="18"/>
      <c r="F57" s="16"/>
      <c r="G57" s="16"/>
      <c r="H57" s="19"/>
      <c r="I57" s="16"/>
      <c r="J57" s="20"/>
      <c r="K57" s="20"/>
      <c r="L57" s="20"/>
      <c r="M57" s="20"/>
      <c r="N57" s="20"/>
      <c r="O57" s="20"/>
      <c r="P57" s="20"/>
    </row>
    <row r="58" spans="1:16">
      <c r="A58" s="16"/>
      <c r="B58" s="17"/>
      <c r="C58" s="18"/>
      <c r="D58" s="18"/>
      <c r="E58" s="18"/>
      <c r="F58" s="16"/>
      <c r="G58" s="16"/>
      <c r="H58" s="19"/>
      <c r="I58" s="16"/>
      <c r="J58" s="20"/>
      <c r="K58" s="20"/>
      <c r="L58" s="20"/>
      <c r="M58" s="20"/>
      <c r="N58" s="20"/>
      <c r="O58" s="20"/>
      <c r="P58" s="20"/>
    </row>
    <row r="59" spans="1:16">
      <c r="A59" s="16"/>
      <c r="B59" s="17"/>
      <c r="C59" s="18"/>
      <c r="D59" s="18"/>
      <c r="E59" s="18"/>
      <c r="F59" s="16"/>
      <c r="G59" s="16"/>
      <c r="H59" s="19"/>
      <c r="I59" s="16"/>
      <c r="J59" s="20"/>
      <c r="K59" s="20"/>
      <c r="L59" s="20"/>
      <c r="M59" s="20"/>
      <c r="N59" s="20"/>
      <c r="O59" s="20"/>
      <c r="P59" s="20"/>
    </row>
    <row r="60" spans="1:16">
      <c r="A60" s="16"/>
      <c r="B60" s="17"/>
      <c r="C60" s="18"/>
      <c r="D60" s="18"/>
      <c r="E60" s="18"/>
      <c r="F60" s="16"/>
      <c r="G60" s="16"/>
      <c r="H60" s="19"/>
      <c r="I60" s="16"/>
      <c r="J60" s="20"/>
      <c r="K60" s="20"/>
      <c r="L60" s="20"/>
      <c r="M60" s="20"/>
      <c r="N60" s="20"/>
      <c r="O60" s="20"/>
      <c r="P60" s="20"/>
    </row>
    <row r="61" spans="1:16">
      <c r="A61" s="16"/>
      <c r="B61" s="17"/>
      <c r="C61" s="18"/>
      <c r="D61" s="18"/>
      <c r="E61" s="18"/>
      <c r="F61" s="16"/>
      <c r="G61" s="16"/>
      <c r="H61" s="19"/>
      <c r="I61" s="16"/>
      <c r="J61" s="20"/>
      <c r="K61" s="20"/>
      <c r="L61" s="20"/>
      <c r="M61" s="20"/>
      <c r="N61" s="20"/>
      <c r="O61" s="20"/>
      <c r="P61" s="20"/>
    </row>
    <row r="62" spans="1:16">
      <c r="A62" s="16"/>
      <c r="B62" s="17"/>
      <c r="C62" s="18"/>
      <c r="D62" s="18"/>
      <c r="E62" s="18"/>
      <c r="F62" s="16"/>
      <c r="G62" s="16"/>
      <c r="H62" s="19"/>
      <c r="I62" s="16"/>
      <c r="J62" s="20"/>
      <c r="K62" s="20"/>
      <c r="L62" s="20"/>
      <c r="M62" s="20"/>
      <c r="N62" s="20"/>
      <c r="O62" s="20"/>
      <c r="P62" s="20"/>
    </row>
    <row r="63" spans="1:16">
      <c r="A63" s="16"/>
      <c r="B63" s="17"/>
      <c r="C63" s="18"/>
      <c r="D63" s="18"/>
      <c r="E63" s="18"/>
      <c r="F63" s="16"/>
      <c r="G63" s="16"/>
      <c r="H63" s="19"/>
      <c r="I63" s="16"/>
      <c r="J63" s="20"/>
      <c r="K63" s="20"/>
      <c r="L63" s="20"/>
      <c r="M63" s="20"/>
      <c r="N63" s="20"/>
      <c r="O63" s="20"/>
      <c r="P63" s="20"/>
    </row>
    <row r="64" spans="1:16">
      <c r="A64" s="16"/>
      <c r="B64" s="17"/>
      <c r="C64" s="18"/>
      <c r="D64" s="18"/>
      <c r="E64" s="18"/>
      <c r="F64" s="16"/>
      <c r="G64" s="16"/>
      <c r="H64" s="19"/>
      <c r="I64" s="16"/>
      <c r="J64" s="20"/>
      <c r="K64" s="20"/>
      <c r="L64" s="20"/>
      <c r="M64" s="20"/>
      <c r="N64" s="20"/>
      <c r="O64" s="20"/>
      <c r="P64" s="20"/>
    </row>
    <row r="65" spans="1:16">
      <c r="A65" s="16"/>
      <c r="B65" s="17"/>
      <c r="C65" s="18"/>
      <c r="D65" s="18"/>
      <c r="E65" s="18"/>
      <c r="F65" s="16"/>
      <c r="G65" s="16"/>
      <c r="H65" s="19"/>
      <c r="I65" s="16"/>
      <c r="J65" s="20"/>
      <c r="K65" s="20"/>
      <c r="L65" s="20"/>
      <c r="M65" s="20"/>
      <c r="N65" s="20"/>
      <c r="O65" s="20"/>
      <c r="P65" s="20"/>
    </row>
    <row r="66" spans="1:16">
      <c r="A66" s="16"/>
      <c r="B66" s="17"/>
      <c r="C66" s="18"/>
      <c r="D66" s="18"/>
      <c r="E66" s="18"/>
      <c r="F66" s="16"/>
      <c r="G66" s="16"/>
      <c r="H66" s="19"/>
      <c r="I66" s="16"/>
      <c r="J66" s="20"/>
      <c r="K66" s="20"/>
      <c r="L66" s="20"/>
      <c r="M66" s="20"/>
      <c r="N66" s="20"/>
      <c r="O66" s="20"/>
      <c r="P66" s="20"/>
    </row>
    <row r="67" spans="1:16">
      <c r="A67" s="16"/>
      <c r="B67" s="17"/>
      <c r="C67" s="18"/>
      <c r="D67" s="18"/>
      <c r="E67" s="18"/>
      <c r="F67" s="16"/>
      <c r="G67" s="16"/>
      <c r="H67" s="19"/>
      <c r="I67" s="16"/>
      <c r="J67" s="20"/>
      <c r="K67" s="20"/>
      <c r="L67" s="20"/>
      <c r="M67" s="20"/>
      <c r="N67" s="20"/>
      <c r="O67" s="20"/>
      <c r="P67" s="20"/>
    </row>
    <row r="68" spans="1:16">
      <c r="A68" s="16"/>
      <c r="B68" s="17"/>
      <c r="C68" s="18"/>
      <c r="D68" s="18"/>
      <c r="E68" s="18"/>
      <c r="F68" s="16"/>
      <c r="G68" s="16"/>
      <c r="H68" s="19"/>
      <c r="I68" s="16"/>
      <c r="J68" s="20"/>
      <c r="K68" s="20"/>
      <c r="L68" s="20"/>
      <c r="M68" s="20"/>
      <c r="N68" s="20"/>
      <c r="O68" s="20"/>
      <c r="P68" s="20"/>
    </row>
    <row r="69" spans="1:16">
      <c r="A69" s="16"/>
      <c r="B69" s="17"/>
      <c r="C69" s="18"/>
      <c r="D69" s="18"/>
      <c r="E69" s="18"/>
      <c r="F69" s="16"/>
      <c r="G69" s="16"/>
      <c r="H69" s="19"/>
      <c r="I69" s="16"/>
      <c r="J69" s="20"/>
      <c r="K69" s="20"/>
      <c r="L69" s="20"/>
      <c r="M69" s="20"/>
      <c r="N69" s="20"/>
      <c r="O69" s="20"/>
      <c r="P69" s="20"/>
    </row>
    <row r="70" spans="1:16">
      <c r="A70" s="16"/>
      <c r="B70" s="17"/>
      <c r="C70" s="18"/>
      <c r="D70" s="18"/>
      <c r="E70" s="18"/>
      <c r="F70" s="16"/>
      <c r="G70" s="16"/>
      <c r="H70" s="19"/>
      <c r="I70" s="16"/>
      <c r="J70" s="20"/>
      <c r="K70" s="20"/>
      <c r="L70" s="20"/>
      <c r="M70" s="20"/>
      <c r="N70" s="20"/>
      <c r="O70" s="20"/>
      <c r="P70" s="20"/>
    </row>
    <row r="71" spans="1:16">
      <c r="A71" s="16"/>
      <c r="B71" s="17"/>
      <c r="C71" s="18"/>
      <c r="D71" s="18"/>
      <c r="E71" s="18"/>
      <c r="F71" s="16"/>
      <c r="G71" s="16"/>
      <c r="H71" s="19"/>
      <c r="I71" s="16"/>
      <c r="J71" s="20"/>
      <c r="K71" s="20"/>
      <c r="L71" s="20"/>
      <c r="M71" s="20"/>
      <c r="N71" s="20"/>
      <c r="O71" s="20"/>
      <c r="P71" s="20"/>
    </row>
    <row r="72" spans="1:16">
      <c r="A72" s="16"/>
      <c r="B72" s="17"/>
      <c r="C72" s="18"/>
      <c r="D72" s="18"/>
      <c r="E72" s="18"/>
      <c r="F72" s="16"/>
      <c r="G72" s="16"/>
      <c r="H72" s="19"/>
      <c r="I72" s="16"/>
      <c r="J72" s="20"/>
      <c r="K72" s="20"/>
      <c r="L72" s="20"/>
      <c r="M72" s="20"/>
      <c r="N72" s="20"/>
      <c r="O72" s="20"/>
      <c r="P72" s="20"/>
    </row>
    <row r="73" spans="1:16">
      <c r="A73" s="16"/>
      <c r="B73" s="17"/>
      <c r="C73" s="18"/>
      <c r="D73" s="18"/>
      <c r="E73" s="18"/>
      <c r="F73" s="16"/>
      <c r="G73" s="16"/>
      <c r="H73" s="19"/>
      <c r="I73" s="16"/>
      <c r="J73" s="20"/>
      <c r="K73" s="20"/>
      <c r="L73" s="20"/>
      <c r="M73" s="20"/>
      <c r="N73" s="20"/>
      <c r="O73" s="20"/>
      <c r="P73" s="20"/>
    </row>
    <row r="74" spans="1:16">
      <c r="A74" s="16"/>
      <c r="B74" s="17"/>
      <c r="C74" s="18"/>
      <c r="D74" s="18"/>
      <c r="E74" s="18"/>
      <c r="F74" s="16"/>
      <c r="G74" s="16"/>
      <c r="H74" s="19"/>
      <c r="I74" s="16"/>
      <c r="J74" s="20"/>
      <c r="K74" s="20"/>
      <c r="L74" s="20"/>
      <c r="M74" s="20"/>
      <c r="N74" s="20"/>
      <c r="O74" s="20"/>
      <c r="P74" s="20"/>
    </row>
    <row r="75" spans="1:16">
      <c r="A75" s="16"/>
      <c r="B75" s="17"/>
      <c r="C75" s="18"/>
      <c r="D75" s="18"/>
      <c r="E75" s="18"/>
      <c r="F75" s="16"/>
      <c r="G75" s="16"/>
      <c r="H75" s="19"/>
      <c r="I75" s="16"/>
      <c r="J75" s="20"/>
      <c r="K75" s="20"/>
      <c r="L75" s="20"/>
      <c r="M75" s="20"/>
      <c r="N75" s="20"/>
      <c r="O75" s="20"/>
      <c r="P75" s="20"/>
    </row>
    <row r="76" spans="1:16">
      <c r="A76" s="16"/>
      <c r="B76" s="17"/>
      <c r="C76" s="18"/>
      <c r="D76" s="18"/>
      <c r="E76" s="18"/>
      <c r="F76" s="16"/>
      <c r="G76" s="16"/>
      <c r="H76" s="19"/>
      <c r="I76" s="16"/>
      <c r="J76" s="20"/>
      <c r="K76" s="20"/>
      <c r="L76" s="20"/>
      <c r="M76" s="20"/>
      <c r="N76" s="20"/>
      <c r="O76" s="20"/>
      <c r="P76" s="20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FF99"/>
  </sheetPr>
  <dimension ref="A1:O29"/>
  <sheetViews>
    <sheetView workbookViewId="0">
      <selection activeCell="B15" sqref="B15:O20"/>
    </sheetView>
  </sheetViews>
  <sheetFormatPr defaultColWidth="9.140625" defaultRowHeight="20.25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9" width="10.28515625" style="1" bestFit="1" customWidth="1"/>
    <col min="20" max="16384" width="9.140625" style="1"/>
  </cols>
  <sheetData>
    <row r="1" spans="1:15">
      <c r="A1" s="81" t="s">
        <v>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>
      <c r="A2" s="81" t="s">
        <v>49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>
      <c r="A3" s="25" t="s">
        <v>23</v>
      </c>
    </row>
    <row r="4" spans="1:15" ht="9.75" customHeight="1"/>
    <row r="5" spans="1:15">
      <c r="B5" s="82" t="s">
        <v>24</v>
      </c>
      <c r="C5" s="83"/>
      <c r="D5" s="84"/>
      <c r="E5" s="82" t="s">
        <v>25</v>
      </c>
      <c r="F5" s="84"/>
      <c r="G5" s="85" t="s">
        <v>26</v>
      </c>
      <c r="H5" s="86"/>
      <c r="I5" s="87"/>
    </row>
    <row r="6" spans="1:15">
      <c r="B6" s="70" t="s">
        <v>27</v>
      </c>
      <c r="C6" s="71"/>
      <c r="D6" s="72"/>
      <c r="E6" s="73">
        <f>-E865</f>
        <v>0</v>
      </c>
      <c r="F6" s="74"/>
      <c r="G6" s="141" t="s">
        <v>852</v>
      </c>
      <c r="H6" s="142"/>
      <c r="I6" s="143"/>
    </row>
    <row r="7" spans="1:15">
      <c r="B7" s="70" t="s">
        <v>28</v>
      </c>
      <c r="C7" s="71"/>
      <c r="D7" s="72"/>
      <c r="E7" s="73">
        <v>0</v>
      </c>
      <c r="F7" s="74"/>
      <c r="G7" s="75">
        <v>0</v>
      </c>
      <c r="H7" s="76"/>
      <c r="I7" s="77"/>
    </row>
    <row r="8" spans="1:15">
      <c r="B8" s="78" t="s">
        <v>29</v>
      </c>
      <c r="C8" s="79"/>
      <c r="D8" s="80"/>
      <c r="E8" s="73">
        <v>65</v>
      </c>
      <c r="F8" s="74"/>
      <c r="G8" s="75">
        <v>2379551.64</v>
      </c>
      <c r="H8" s="76"/>
      <c r="I8" s="77"/>
    </row>
    <row r="9" spans="1:15">
      <c r="B9" s="70" t="s">
        <v>30</v>
      </c>
      <c r="C9" s="71"/>
      <c r="D9" s="72"/>
      <c r="E9" s="73">
        <v>0</v>
      </c>
      <c r="F9" s="74"/>
      <c r="G9" s="75">
        <v>0</v>
      </c>
      <c r="H9" s="76"/>
      <c r="I9" s="77"/>
    </row>
    <row r="10" spans="1:15">
      <c r="B10" s="70" t="s">
        <v>31</v>
      </c>
      <c r="C10" s="71"/>
      <c r="D10" s="72"/>
      <c r="E10" s="73">
        <v>0</v>
      </c>
      <c r="F10" s="74"/>
      <c r="G10" s="75">
        <v>0</v>
      </c>
      <c r="H10" s="76"/>
      <c r="I10" s="77"/>
    </row>
    <row r="11" spans="1:15">
      <c r="B11" s="45" t="s">
        <v>32</v>
      </c>
      <c r="C11" s="46"/>
      <c r="D11" s="47"/>
      <c r="E11" s="48">
        <f>+SUM(E6:F10)</f>
        <v>65</v>
      </c>
      <c r="F11" s="49"/>
      <c r="G11" s="50">
        <f>+SUM(G6:I10)</f>
        <v>2379551.64</v>
      </c>
      <c r="H11" s="51"/>
      <c r="I11" s="52"/>
    </row>
    <row r="12" spans="1:15" ht="8.25" customHeight="1">
      <c r="E12" s="26"/>
      <c r="F12" s="26"/>
    </row>
    <row r="13" spans="1:15">
      <c r="A13" s="25" t="s">
        <v>33</v>
      </c>
    </row>
    <row r="14" spans="1:15" ht="6" customHeight="1"/>
    <row r="15" spans="1:15" ht="20.25" customHeight="1">
      <c r="B15" s="53" t="s">
        <v>34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</row>
    <row r="16" spans="1: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1: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/>
    </row>
    <row r="18" spans="1: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8"/>
    </row>
    <row r="19" spans="1: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8"/>
    </row>
    <row r="20" spans="1:15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6.75" customHeight="1"/>
    <row r="22" spans="1:15">
      <c r="A22" s="25" t="s">
        <v>35</v>
      </c>
    </row>
    <row r="23" spans="1:15" ht="5.25" customHeight="1"/>
    <row r="24" spans="1:15">
      <c r="B24" s="53" t="s">
        <v>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1:15" ht="6" customHeight="1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FF99"/>
    <outlinePr summaryBelow="0" summaryRight="0"/>
  </sheetPr>
  <dimension ref="A1:Y70"/>
  <sheetViews>
    <sheetView tabSelected="1" topLeftCell="A64" zoomScale="90" zoomScaleNormal="90" workbookViewId="0">
      <selection activeCell="C70" sqref="C70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7" width="29.7109375" style="1" customWidth="1"/>
    <col min="8" max="8" width="20.140625" style="2" customWidth="1"/>
    <col min="9" max="9" width="24.28515625" style="3" customWidth="1"/>
    <col min="10" max="16384" width="12.5703125" style="1"/>
  </cols>
  <sheetData>
    <row r="1" spans="1:16">
      <c r="A1" s="81" t="s">
        <v>20</v>
      </c>
      <c r="B1" s="81"/>
      <c r="C1" s="81"/>
      <c r="D1" s="81"/>
      <c r="E1" s="81"/>
      <c r="F1" s="81"/>
      <c r="G1" s="81"/>
      <c r="H1" s="81"/>
      <c r="I1" s="81"/>
    </row>
    <row r="2" spans="1:16">
      <c r="A2" s="81" t="s">
        <v>62</v>
      </c>
      <c r="B2" s="81"/>
      <c r="C2" s="81"/>
      <c r="D2" s="81"/>
      <c r="E2" s="81"/>
      <c r="F2" s="81"/>
      <c r="G2" s="81"/>
      <c r="H2" s="81"/>
      <c r="I2" s="81"/>
    </row>
    <row r="3" spans="1:16">
      <c r="A3" s="81" t="s">
        <v>719</v>
      </c>
      <c r="B3" s="81"/>
      <c r="C3" s="81"/>
      <c r="D3" s="81"/>
      <c r="E3" s="81"/>
      <c r="F3" s="81"/>
      <c r="G3" s="81"/>
      <c r="H3" s="81"/>
      <c r="I3" s="81"/>
    </row>
    <row r="5" spans="1:16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  <c r="O5" s="11"/>
      <c r="P5" s="11"/>
    </row>
    <row r="6" spans="1:16" s="12" customFormat="1" ht="48.75" customHeight="1">
      <c r="A6" s="37">
        <v>1</v>
      </c>
      <c r="B6" s="38" t="s">
        <v>660</v>
      </c>
      <c r="C6" s="28">
        <v>11400</v>
      </c>
      <c r="D6" s="28">
        <v>11400</v>
      </c>
      <c r="E6" s="37" t="s">
        <v>52</v>
      </c>
      <c r="F6" s="39" t="s">
        <v>720</v>
      </c>
      <c r="G6" s="39" t="s">
        <v>720</v>
      </c>
      <c r="H6" s="40" t="s">
        <v>10</v>
      </c>
      <c r="I6" s="39" t="s">
        <v>783</v>
      </c>
      <c r="J6" s="11"/>
      <c r="K6" s="11"/>
      <c r="L6" s="11"/>
      <c r="M6" s="11"/>
      <c r="N6" s="11"/>
      <c r="O6" s="11"/>
      <c r="P6" s="11"/>
    </row>
    <row r="7" spans="1:16" s="12" customFormat="1" ht="48.75" customHeight="1">
      <c r="A7" s="37">
        <v>2</v>
      </c>
      <c r="B7" s="38" t="s">
        <v>661</v>
      </c>
      <c r="C7" s="28">
        <v>1255</v>
      </c>
      <c r="D7" s="28">
        <v>1255</v>
      </c>
      <c r="E7" s="37" t="s">
        <v>52</v>
      </c>
      <c r="F7" s="39" t="s">
        <v>721</v>
      </c>
      <c r="G7" s="39" t="s">
        <v>721</v>
      </c>
      <c r="H7" s="40" t="s">
        <v>10</v>
      </c>
      <c r="I7" s="39" t="s">
        <v>784</v>
      </c>
      <c r="J7" s="11"/>
      <c r="K7" s="11"/>
      <c r="L7" s="11"/>
      <c r="M7" s="11"/>
      <c r="N7" s="11"/>
      <c r="O7" s="11"/>
      <c r="P7" s="11"/>
    </row>
    <row r="8" spans="1:16" s="12" customFormat="1" ht="48.75" customHeight="1">
      <c r="A8" s="37">
        <v>3</v>
      </c>
      <c r="B8" s="38" t="s">
        <v>662</v>
      </c>
      <c r="C8" s="28">
        <v>9190</v>
      </c>
      <c r="D8" s="28">
        <v>9190</v>
      </c>
      <c r="E8" s="37" t="s">
        <v>52</v>
      </c>
      <c r="F8" s="39" t="s">
        <v>722</v>
      </c>
      <c r="G8" s="39" t="s">
        <v>722</v>
      </c>
      <c r="H8" s="40" t="s">
        <v>10</v>
      </c>
      <c r="I8" s="39" t="s">
        <v>785</v>
      </c>
      <c r="J8" s="11"/>
      <c r="K8" s="11"/>
      <c r="L8" s="11"/>
      <c r="M8" s="11"/>
      <c r="N8" s="11"/>
      <c r="O8" s="11"/>
      <c r="P8" s="11"/>
    </row>
    <row r="9" spans="1:16" s="12" customFormat="1" ht="48.75" customHeight="1">
      <c r="A9" s="37">
        <v>4</v>
      </c>
      <c r="B9" s="38" t="s">
        <v>663</v>
      </c>
      <c r="C9" s="28">
        <v>11844</v>
      </c>
      <c r="D9" s="28">
        <v>11844</v>
      </c>
      <c r="E9" s="37" t="s">
        <v>52</v>
      </c>
      <c r="F9" s="39" t="s">
        <v>723</v>
      </c>
      <c r="G9" s="39" t="s">
        <v>723</v>
      </c>
      <c r="H9" s="40" t="s">
        <v>10</v>
      </c>
      <c r="I9" s="39" t="s">
        <v>786</v>
      </c>
      <c r="J9" s="11"/>
      <c r="K9" s="11"/>
      <c r="L9" s="11"/>
      <c r="M9" s="11"/>
      <c r="N9" s="11"/>
      <c r="O9" s="11"/>
      <c r="P9" s="11"/>
    </row>
    <row r="10" spans="1:16" s="12" customFormat="1" ht="48.75" customHeight="1">
      <c r="A10" s="37">
        <v>5</v>
      </c>
      <c r="B10" s="38" t="s">
        <v>664</v>
      </c>
      <c r="C10" s="28">
        <v>10235</v>
      </c>
      <c r="D10" s="28">
        <v>10235</v>
      </c>
      <c r="E10" s="37" t="s">
        <v>52</v>
      </c>
      <c r="F10" s="39" t="s">
        <v>724</v>
      </c>
      <c r="G10" s="39" t="s">
        <v>724</v>
      </c>
      <c r="H10" s="40" t="s">
        <v>10</v>
      </c>
      <c r="I10" s="39" t="s">
        <v>787</v>
      </c>
      <c r="J10" s="11"/>
      <c r="K10" s="11"/>
      <c r="L10" s="11"/>
      <c r="M10" s="11"/>
      <c r="N10" s="11"/>
      <c r="O10" s="11"/>
      <c r="P10" s="11"/>
    </row>
    <row r="11" spans="1:16" s="12" customFormat="1" ht="48.75" customHeight="1">
      <c r="A11" s="37">
        <v>6</v>
      </c>
      <c r="B11" s="38" t="s">
        <v>665</v>
      </c>
      <c r="C11" s="28">
        <v>29025</v>
      </c>
      <c r="D11" s="28">
        <v>29025</v>
      </c>
      <c r="E11" s="37" t="s">
        <v>52</v>
      </c>
      <c r="F11" s="39" t="s">
        <v>725</v>
      </c>
      <c r="G11" s="39" t="s">
        <v>725</v>
      </c>
      <c r="H11" s="40" t="s">
        <v>10</v>
      </c>
      <c r="I11" s="39" t="s">
        <v>788</v>
      </c>
      <c r="J11" s="11"/>
      <c r="K11" s="11"/>
      <c r="L11" s="11"/>
      <c r="M11" s="11"/>
      <c r="N11" s="11"/>
      <c r="O11" s="11"/>
      <c r="P11" s="11"/>
    </row>
    <row r="12" spans="1:16" s="12" customFormat="1" ht="48.75" customHeight="1">
      <c r="A12" s="37">
        <v>7</v>
      </c>
      <c r="B12" s="42" t="s">
        <v>666</v>
      </c>
      <c r="C12" s="28">
        <v>18620</v>
      </c>
      <c r="D12" s="28">
        <v>18620</v>
      </c>
      <c r="E12" s="37" t="s">
        <v>52</v>
      </c>
      <c r="F12" s="39" t="s">
        <v>726</v>
      </c>
      <c r="G12" s="39" t="s">
        <v>726</v>
      </c>
      <c r="H12" s="40" t="s">
        <v>10</v>
      </c>
      <c r="I12" s="39" t="s">
        <v>789</v>
      </c>
      <c r="J12" s="11"/>
      <c r="K12" s="11"/>
      <c r="L12" s="11"/>
      <c r="M12" s="11"/>
      <c r="N12" s="11"/>
      <c r="O12" s="11"/>
      <c r="P12" s="11"/>
    </row>
    <row r="13" spans="1:16" s="12" customFormat="1" ht="48.75" customHeight="1">
      <c r="A13" s="37">
        <v>8</v>
      </c>
      <c r="B13" s="38" t="s">
        <v>667</v>
      </c>
      <c r="C13" s="28">
        <v>51000</v>
      </c>
      <c r="D13" s="28">
        <v>51000</v>
      </c>
      <c r="E13" s="37" t="s">
        <v>52</v>
      </c>
      <c r="F13" s="39" t="s">
        <v>727</v>
      </c>
      <c r="G13" s="39" t="s">
        <v>727</v>
      </c>
      <c r="H13" s="40" t="s">
        <v>10</v>
      </c>
      <c r="I13" s="39" t="s">
        <v>790</v>
      </c>
      <c r="J13" s="11"/>
      <c r="K13" s="11"/>
      <c r="L13" s="11"/>
      <c r="M13" s="11"/>
      <c r="N13" s="11"/>
      <c r="O13" s="11"/>
      <c r="P13" s="11"/>
    </row>
    <row r="14" spans="1:16" s="12" customFormat="1" ht="48.75" customHeight="1">
      <c r="A14" s="37">
        <v>9</v>
      </c>
      <c r="B14" s="38" t="s">
        <v>668</v>
      </c>
      <c r="C14" s="28">
        <v>8000</v>
      </c>
      <c r="D14" s="28">
        <v>8000</v>
      </c>
      <c r="E14" s="37" t="s">
        <v>52</v>
      </c>
      <c r="F14" s="39" t="s">
        <v>728</v>
      </c>
      <c r="G14" s="39" t="s">
        <v>728</v>
      </c>
      <c r="H14" s="40" t="s">
        <v>10</v>
      </c>
      <c r="I14" s="39" t="s">
        <v>791</v>
      </c>
      <c r="J14" s="11"/>
      <c r="K14" s="11"/>
      <c r="L14" s="11"/>
      <c r="M14" s="11"/>
      <c r="N14" s="11"/>
      <c r="O14" s="11"/>
      <c r="P14" s="11"/>
    </row>
    <row r="15" spans="1:16" s="12" customFormat="1" ht="48.75" customHeight="1">
      <c r="A15" s="37">
        <v>10</v>
      </c>
      <c r="B15" s="38" t="s">
        <v>669</v>
      </c>
      <c r="C15" s="28">
        <v>4500</v>
      </c>
      <c r="D15" s="28">
        <v>4500</v>
      </c>
      <c r="E15" s="37" t="s">
        <v>52</v>
      </c>
      <c r="F15" s="39" t="s">
        <v>729</v>
      </c>
      <c r="G15" s="39" t="s">
        <v>729</v>
      </c>
      <c r="H15" s="40" t="s">
        <v>10</v>
      </c>
      <c r="I15" s="39" t="s">
        <v>792</v>
      </c>
      <c r="J15" s="11"/>
      <c r="K15" s="11"/>
      <c r="L15" s="11"/>
      <c r="M15" s="11"/>
      <c r="N15" s="11"/>
      <c r="O15" s="11"/>
      <c r="P15" s="11"/>
    </row>
    <row r="16" spans="1:16" s="12" customFormat="1" ht="48.75" customHeight="1">
      <c r="A16" s="37">
        <v>11</v>
      </c>
      <c r="B16" s="38" t="s">
        <v>670</v>
      </c>
      <c r="C16" s="28">
        <v>44000</v>
      </c>
      <c r="D16" s="28">
        <v>44000</v>
      </c>
      <c r="E16" s="37" t="s">
        <v>52</v>
      </c>
      <c r="F16" s="39" t="s">
        <v>730</v>
      </c>
      <c r="G16" s="39" t="s">
        <v>730</v>
      </c>
      <c r="H16" s="40" t="s">
        <v>10</v>
      </c>
      <c r="I16" s="39" t="s">
        <v>793</v>
      </c>
      <c r="J16" s="11"/>
      <c r="K16" s="11"/>
      <c r="L16" s="11"/>
      <c r="M16" s="11"/>
      <c r="N16" s="11"/>
      <c r="O16" s="11"/>
      <c r="P16" s="11"/>
    </row>
    <row r="17" spans="1:19" s="12" customFormat="1" ht="48.75" customHeight="1">
      <c r="A17" s="37">
        <v>12</v>
      </c>
      <c r="B17" s="38" t="s">
        <v>671</v>
      </c>
      <c r="C17" s="28">
        <v>24000</v>
      </c>
      <c r="D17" s="28">
        <v>24000</v>
      </c>
      <c r="E17" s="37" t="s">
        <v>52</v>
      </c>
      <c r="F17" s="39" t="s">
        <v>731</v>
      </c>
      <c r="G17" s="39" t="s">
        <v>731</v>
      </c>
      <c r="H17" s="40" t="s">
        <v>10</v>
      </c>
      <c r="I17" s="39" t="s">
        <v>794</v>
      </c>
      <c r="J17" s="11"/>
      <c r="K17" s="11"/>
      <c r="L17" s="11"/>
      <c r="M17" s="11"/>
      <c r="N17" s="11"/>
      <c r="O17" s="11"/>
      <c r="P17" s="11"/>
    </row>
    <row r="18" spans="1:19" s="12" customFormat="1" ht="48.75" customHeight="1">
      <c r="A18" s="37">
        <v>13</v>
      </c>
      <c r="B18" s="38" t="s">
        <v>672</v>
      </c>
      <c r="C18" s="28">
        <v>30450</v>
      </c>
      <c r="D18" s="28">
        <v>30450</v>
      </c>
      <c r="E18" s="37" t="s">
        <v>52</v>
      </c>
      <c r="F18" s="39" t="s">
        <v>732</v>
      </c>
      <c r="G18" s="39" t="s">
        <v>732</v>
      </c>
      <c r="H18" s="40" t="s">
        <v>10</v>
      </c>
      <c r="I18" s="39" t="s">
        <v>795</v>
      </c>
      <c r="J18" s="11"/>
      <c r="K18" s="11"/>
      <c r="L18" s="11"/>
      <c r="M18" s="11"/>
      <c r="N18" s="11"/>
      <c r="O18" s="11"/>
      <c r="P18" s="11"/>
    </row>
    <row r="19" spans="1:19" s="12" customFormat="1" ht="48.75" customHeight="1">
      <c r="A19" s="37">
        <v>14</v>
      </c>
      <c r="B19" s="38" t="s">
        <v>673</v>
      </c>
      <c r="C19" s="28">
        <v>115000</v>
      </c>
      <c r="D19" s="28">
        <v>115000</v>
      </c>
      <c r="E19" s="37" t="s">
        <v>52</v>
      </c>
      <c r="F19" s="39" t="s">
        <v>733</v>
      </c>
      <c r="G19" s="39" t="s">
        <v>733</v>
      </c>
      <c r="H19" s="40" t="s">
        <v>10</v>
      </c>
      <c r="I19" s="39" t="s">
        <v>796</v>
      </c>
      <c r="J19" s="11"/>
      <c r="K19" s="11"/>
      <c r="L19" s="11"/>
      <c r="M19" s="11"/>
      <c r="N19" s="11"/>
      <c r="O19" s="11"/>
      <c r="P19" s="11"/>
    </row>
    <row r="20" spans="1:19" s="12" customFormat="1" ht="48.75" customHeight="1">
      <c r="A20" s="37">
        <v>15</v>
      </c>
      <c r="B20" s="38" t="s">
        <v>674</v>
      </c>
      <c r="C20" s="28">
        <v>28355</v>
      </c>
      <c r="D20" s="28">
        <v>28355</v>
      </c>
      <c r="E20" s="37" t="s">
        <v>52</v>
      </c>
      <c r="F20" s="39" t="s">
        <v>736</v>
      </c>
      <c r="G20" s="39" t="s">
        <v>736</v>
      </c>
      <c r="H20" s="40" t="s">
        <v>10</v>
      </c>
      <c r="I20" s="39" t="s">
        <v>797</v>
      </c>
      <c r="J20" s="11"/>
      <c r="K20" s="11"/>
      <c r="L20" s="11"/>
      <c r="M20" s="11"/>
      <c r="N20" s="11"/>
      <c r="O20" s="11"/>
      <c r="P20" s="11"/>
    </row>
    <row r="21" spans="1:19" s="12" customFormat="1" ht="48.75" customHeight="1">
      <c r="A21" s="37">
        <v>16</v>
      </c>
      <c r="B21" s="38" t="s">
        <v>675</v>
      </c>
      <c r="C21" s="28">
        <v>22050</v>
      </c>
      <c r="D21" s="28">
        <v>22050</v>
      </c>
      <c r="E21" s="37" t="s">
        <v>52</v>
      </c>
      <c r="F21" s="39" t="s">
        <v>735</v>
      </c>
      <c r="G21" s="39" t="s">
        <v>735</v>
      </c>
      <c r="H21" s="40" t="s">
        <v>10</v>
      </c>
      <c r="I21" s="39" t="s">
        <v>798</v>
      </c>
      <c r="J21" s="11"/>
      <c r="K21" s="11"/>
      <c r="L21" s="11"/>
      <c r="M21" s="11"/>
      <c r="N21" s="11"/>
      <c r="O21" s="11"/>
      <c r="P21" s="11"/>
    </row>
    <row r="22" spans="1:19" s="12" customFormat="1" ht="48.75" customHeight="1">
      <c r="A22" s="37">
        <v>17</v>
      </c>
      <c r="B22" s="38" t="s">
        <v>676</v>
      </c>
      <c r="C22" s="28">
        <v>18450</v>
      </c>
      <c r="D22" s="28">
        <v>18450</v>
      </c>
      <c r="E22" s="37" t="s">
        <v>52</v>
      </c>
      <c r="F22" s="39" t="s">
        <v>734</v>
      </c>
      <c r="G22" s="39" t="s">
        <v>734</v>
      </c>
      <c r="H22" s="40" t="s">
        <v>10</v>
      </c>
      <c r="I22" s="39" t="s">
        <v>799</v>
      </c>
      <c r="J22" s="11"/>
      <c r="K22" s="11"/>
      <c r="L22" s="11"/>
      <c r="M22" s="11"/>
      <c r="N22" s="11"/>
      <c r="O22" s="11"/>
      <c r="P22" s="11"/>
    </row>
    <row r="23" spans="1:19" s="12" customFormat="1" ht="48.75" customHeight="1">
      <c r="A23" s="37">
        <v>18</v>
      </c>
      <c r="B23" s="38" t="s">
        <v>677</v>
      </c>
      <c r="C23" s="28">
        <v>13639</v>
      </c>
      <c r="D23" s="28">
        <v>13639</v>
      </c>
      <c r="E23" s="37" t="s">
        <v>52</v>
      </c>
      <c r="F23" s="39" t="s">
        <v>737</v>
      </c>
      <c r="G23" s="39" t="s">
        <v>737</v>
      </c>
      <c r="H23" s="40" t="s">
        <v>10</v>
      </c>
      <c r="I23" s="39" t="s">
        <v>800</v>
      </c>
      <c r="J23" s="11"/>
      <c r="K23" s="11"/>
      <c r="L23" s="11"/>
      <c r="M23" s="11"/>
      <c r="N23" s="11"/>
      <c r="O23" s="11"/>
      <c r="P23" s="11"/>
    </row>
    <row r="24" spans="1:19" s="12" customFormat="1" ht="48.75" customHeight="1">
      <c r="A24" s="37">
        <v>19</v>
      </c>
      <c r="B24" s="38" t="s">
        <v>678</v>
      </c>
      <c r="C24" s="28">
        <v>28400</v>
      </c>
      <c r="D24" s="28">
        <v>28400</v>
      </c>
      <c r="E24" s="37" t="s">
        <v>52</v>
      </c>
      <c r="F24" s="39" t="s">
        <v>738</v>
      </c>
      <c r="G24" s="39" t="s">
        <v>738</v>
      </c>
      <c r="H24" s="40" t="s">
        <v>10</v>
      </c>
      <c r="I24" s="39" t="s">
        <v>801</v>
      </c>
      <c r="J24" s="11"/>
      <c r="K24" s="11"/>
      <c r="L24" s="11"/>
      <c r="M24" s="11"/>
      <c r="N24" s="11"/>
      <c r="O24" s="11"/>
      <c r="P24" s="11"/>
    </row>
    <row r="25" spans="1:19" s="12" customFormat="1" ht="48.75" customHeight="1">
      <c r="A25" s="37">
        <v>20</v>
      </c>
      <c r="B25" s="38" t="s">
        <v>679</v>
      </c>
      <c r="C25" s="28">
        <v>15650</v>
      </c>
      <c r="D25" s="28">
        <v>15650</v>
      </c>
      <c r="E25" s="37" t="s">
        <v>52</v>
      </c>
      <c r="F25" s="39" t="s">
        <v>739</v>
      </c>
      <c r="G25" s="39" t="s">
        <v>739</v>
      </c>
      <c r="H25" s="40" t="s">
        <v>10</v>
      </c>
      <c r="I25" s="39" t="s">
        <v>802</v>
      </c>
      <c r="J25" s="11"/>
      <c r="K25" s="11"/>
      <c r="L25" s="11"/>
      <c r="M25" s="11"/>
      <c r="N25" s="11"/>
      <c r="O25" s="11"/>
      <c r="P25" s="11"/>
    </row>
    <row r="26" spans="1:19" s="12" customFormat="1" ht="48.75" customHeight="1">
      <c r="A26" s="37">
        <v>21</v>
      </c>
      <c r="B26" s="38" t="s">
        <v>680</v>
      </c>
      <c r="C26" s="28">
        <v>23500</v>
      </c>
      <c r="D26" s="28">
        <v>23500</v>
      </c>
      <c r="E26" s="37" t="s">
        <v>52</v>
      </c>
      <c r="F26" s="39" t="s">
        <v>740</v>
      </c>
      <c r="G26" s="39" t="s">
        <v>740</v>
      </c>
      <c r="H26" s="40" t="s">
        <v>10</v>
      </c>
      <c r="I26" s="39" t="s">
        <v>803</v>
      </c>
      <c r="J26" s="11"/>
      <c r="K26" s="11"/>
      <c r="L26" s="11"/>
      <c r="M26" s="11"/>
      <c r="N26" s="11"/>
      <c r="O26" s="11"/>
      <c r="P26" s="11"/>
    </row>
    <row r="27" spans="1:19" s="12" customFormat="1" ht="48.75" customHeight="1">
      <c r="A27" s="37">
        <v>22</v>
      </c>
      <c r="B27" s="38" t="s">
        <v>681</v>
      </c>
      <c r="C27" s="28">
        <v>44450</v>
      </c>
      <c r="D27" s="28">
        <v>44450</v>
      </c>
      <c r="E27" s="37" t="s">
        <v>52</v>
      </c>
      <c r="F27" s="39" t="s">
        <v>741</v>
      </c>
      <c r="G27" s="39" t="s">
        <v>741</v>
      </c>
      <c r="H27" s="40" t="s">
        <v>10</v>
      </c>
      <c r="I27" s="39" t="s">
        <v>804</v>
      </c>
      <c r="J27" s="11"/>
      <c r="K27" s="11"/>
      <c r="L27" s="11"/>
      <c r="M27" s="11"/>
      <c r="N27" s="11"/>
      <c r="O27" s="11"/>
      <c r="P27" s="11"/>
    </row>
    <row r="28" spans="1:19" s="12" customFormat="1" ht="48.75" customHeight="1">
      <c r="A28" s="37">
        <v>23</v>
      </c>
      <c r="B28" s="38" t="s">
        <v>682</v>
      </c>
      <c r="C28" s="28">
        <v>3999</v>
      </c>
      <c r="D28" s="28">
        <v>3999</v>
      </c>
      <c r="E28" s="37" t="s">
        <v>52</v>
      </c>
      <c r="F28" s="39" t="s">
        <v>742</v>
      </c>
      <c r="G28" s="39" t="s">
        <v>742</v>
      </c>
      <c r="H28" s="40" t="s">
        <v>10</v>
      </c>
      <c r="I28" s="39" t="s">
        <v>805</v>
      </c>
      <c r="J28" s="11"/>
      <c r="K28" s="11"/>
      <c r="L28" s="11"/>
      <c r="M28" s="11"/>
      <c r="N28" s="11"/>
      <c r="O28" s="11"/>
      <c r="P28" s="11"/>
    </row>
    <row r="29" spans="1:19" s="12" customFormat="1" ht="48.75" customHeight="1">
      <c r="A29" s="37">
        <v>24</v>
      </c>
      <c r="B29" s="38" t="s">
        <v>683</v>
      </c>
      <c r="C29" s="28">
        <v>15439</v>
      </c>
      <c r="D29" s="28">
        <v>15439</v>
      </c>
      <c r="E29" s="37" t="s">
        <v>52</v>
      </c>
      <c r="F29" s="39" t="s">
        <v>743</v>
      </c>
      <c r="G29" s="39" t="s">
        <v>743</v>
      </c>
      <c r="H29" s="40" t="s">
        <v>10</v>
      </c>
      <c r="I29" s="39" t="s">
        <v>806</v>
      </c>
      <c r="J29" s="11"/>
      <c r="K29" s="11"/>
      <c r="L29" s="11"/>
      <c r="M29" s="11"/>
      <c r="N29" s="11"/>
      <c r="O29" s="11"/>
      <c r="P29" s="11"/>
    </row>
    <row r="30" spans="1:19" s="12" customFormat="1" ht="48.75" customHeight="1">
      <c r="A30" s="37">
        <v>25</v>
      </c>
      <c r="B30" s="38" t="s">
        <v>684</v>
      </c>
      <c r="C30" s="28">
        <v>4173</v>
      </c>
      <c r="D30" s="28">
        <v>4173</v>
      </c>
      <c r="E30" s="37" t="s">
        <v>52</v>
      </c>
      <c r="F30" s="39" t="s">
        <v>744</v>
      </c>
      <c r="G30" s="39" t="s">
        <v>744</v>
      </c>
      <c r="H30" s="40" t="s">
        <v>10</v>
      </c>
      <c r="I30" s="39" t="s">
        <v>807</v>
      </c>
      <c r="J30" s="11"/>
      <c r="K30" s="11"/>
      <c r="L30" s="11"/>
      <c r="M30" s="11"/>
      <c r="N30" s="11"/>
      <c r="O30" s="11"/>
      <c r="P30" s="11"/>
    </row>
    <row r="31" spans="1:19" ht="48.75" customHeight="1">
      <c r="A31" s="37">
        <v>27</v>
      </c>
      <c r="B31" s="38" t="s">
        <v>685</v>
      </c>
      <c r="C31" s="28">
        <v>1895</v>
      </c>
      <c r="D31" s="28">
        <v>1895</v>
      </c>
      <c r="E31" s="37" t="s">
        <v>52</v>
      </c>
      <c r="F31" s="39" t="s">
        <v>745</v>
      </c>
      <c r="G31" s="39" t="s">
        <v>745</v>
      </c>
      <c r="H31" s="40" t="s">
        <v>10</v>
      </c>
      <c r="I31" s="39" t="s">
        <v>808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48.75" customHeight="1">
      <c r="A32" s="37">
        <v>28</v>
      </c>
      <c r="B32" s="38" t="s">
        <v>686</v>
      </c>
      <c r="C32" s="28">
        <v>29225</v>
      </c>
      <c r="D32" s="28">
        <v>29225</v>
      </c>
      <c r="E32" s="37" t="s">
        <v>52</v>
      </c>
      <c r="F32" s="39" t="s">
        <v>746</v>
      </c>
      <c r="G32" s="39" t="s">
        <v>746</v>
      </c>
      <c r="H32" s="40" t="s">
        <v>10</v>
      </c>
      <c r="I32" s="39" t="s">
        <v>809</v>
      </c>
      <c r="J32" s="24"/>
      <c r="K32" s="24"/>
      <c r="L32" s="24"/>
      <c r="M32" s="24"/>
      <c r="N32" s="24"/>
    </row>
    <row r="33" spans="1:19" s="12" customFormat="1" ht="48.75" customHeight="1">
      <c r="A33" s="37">
        <v>29</v>
      </c>
      <c r="B33" s="38" t="s">
        <v>687</v>
      </c>
      <c r="C33" s="28">
        <v>4014</v>
      </c>
      <c r="D33" s="28">
        <v>4014</v>
      </c>
      <c r="E33" s="37" t="s">
        <v>52</v>
      </c>
      <c r="F33" s="39" t="s">
        <v>747</v>
      </c>
      <c r="G33" s="39" t="s">
        <v>747</v>
      </c>
      <c r="H33" s="40" t="s">
        <v>10</v>
      </c>
      <c r="I33" s="39" t="s">
        <v>810</v>
      </c>
      <c r="J33" s="11"/>
      <c r="K33" s="11"/>
      <c r="L33" s="11"/>
      <c r="M33" s="11"/>
      <c r="N33" s="11"/>
      <c r="O33" s="11"/>
      <c r="P33" s="11"/>
    </row>
    <row r="34" spans="1:19" s="12" customFormat="1" ht="48.75" customHeight="1">
      <c r="A34" s="37">
        <v>30</v>
      </c>
      <c r="B34" s="38" t="s">
        <v>688</v>
      </c>
      <c r="C34" s="28">
        <v>440</v>
      </c>
      <c r="D34" s="28">
        <v>440</v>
      </c>
      <c r="E34" s="37" t="s">
        <v>52</v>
      </c>
      <c r="F34" s="39" t="s">
        <v>773</v>
      </c>
      <c r="G34" s="39" t="s">
        <v>773</v>
      </c>
      <c r="H34" s="40" t="s">
        <v>10</v>
      </c>
      <c r="I34" s="39" t="s">
        <v>811</v>
      </c>
      <c r="J34" s="11"/>
      <c r="K34" s="11"/>
      <c r="L34" s="11"/>
      <c r="M34" s="11"/>
      <c r="N34" s="11"/>
      <c r="O34" s="11"/>
      <c r="P34" s="11"/>
    </row>
    <row r="35" spans="1:19" s="12" customFormat="1" ht="48.75" customHeight="1">
      <c r="A35" s="37">
        <v>31</v>
      </c>
      <c r="B35" s="38" t="s">
        <v>689</v>
      </c>
      <c r="C35" s="28">
        <v>20800</v>
      </c>
      <c r="D35" s="28">
        <v>20800</v>
      </c>
      <c r="E35" s="37" t="s">
        <v>52</v>
      </c>
      <c r="F35" s="39" t="s">
        <v>774</v>
      </c>
      <c r="G35" s="39" t="s">
        <v>774</v>
      </c>
      <c r="H35" s="40" t="s">
        <v>10</v>
      </c>
      <c r="I35" s="39" t="s">
        <v>812</v>
      </c>
      <c r="J35" s="11"/>
      <c r="K35" s="11"/>
      <c r="L35" s="11"/>
      <c r="M35" s="11"/>
      <c r="N35" s="11"/>
      <c r="O35" s="11"/>
      <c r="P35" s="11"/>
    </row>
    <row r="36" spans="1:19" s="12" customFormat="1" ht="48.75" customHeight="1">
      <c r="A36" s="37">
        <v>32</v>
      </c>
      <c r="B36" s="38" t="s">
        <v>690</v>
      </c>
      <c r="C36" s="44">
        <v>315</v>
      </c>
      <c r="D36" s="44">
        <v>315</v>
      </c>
      <c r="E36" s="37" t="s">
        <v>52</v>
      </c>
      <c r="F36" s="39" t="s">
        <v>748</v>
      </c>
      <c r="G36" s="39" t="s">
        <v>748</v>
      </c>
      <c r="H36" s="40" t="s">
        <v>10</v>
      </c>
      <c r="I36" s="39" t="s">
        <v>813</v>
      </c>
      <c r="J36" s="11"/>
      <c r="K36" s="11"/>
      <c r="L36" s="11"/>
      <c r="M36" s="11"/>
      <c r="N36" s="11"/>
      <c r="O36" s="11"/>
      <c r="P36" s="11"/>
    </row>
    <row r="37" spans="1:19" s="12" customFormat="1" ht="48.75" customHeight="1">
      <c r="A37" s="37">
        <v>33</v>
      </c>
      <c r="B37" s="38" t="s">
        <v>691</v>
      </c>
      <c r="C37" s="28">
        <v>3200</v>
      </c>
      <c r="D37" s="28">
        <v>3200</v>
      </c>
      <c r="E37" s="37" t="s">
        <v>52</v>
      </c>
      <c r="F37" s="39" t="s">
        <v>772</v>
      </c>
      <c r="G37" s="39" t="s">
        <v>772</v>
      </c>
      <c r="H37" s="40" t="s">
        <v>10</v>
      </c>
      <c r="I37" s="39" t="s">
        <v>814</v>
      </c>
      <c r="J37" s="11"/>
      <c r="K37" s="11"/>
      <c r="L37" s="11"/>
      <c r="M37" s="11"/>
      <c r="N37" s="11"/>
      <c r="O37" s="11"/>
      <c r="P37" s="11"/>
    </row>
    <row r="38" spans="1:19" s="12" customFormat="1" ht="48.75" customHeight="1">
      <c r="A38" s="37">
        <v>34</v>
      </c>
      <c r="B38" s="38" t="s">
        <v>684</v>
      </c>
      <c r="C38" s="28">
        <v>13275</v>
      </c>
      <c r="D38" s="28">
        <v>13275</v>
      </c>
      <c r="E38" s="37" t="s">
        <v>52</v>
      </c>
      <c r="F38" s="39" t="s">
        <v>749</v>
      </c>
      <c r="G38" s="39" t="s">
        <v>749</v>
      </c>
      <c r="H38" s="40" t="s">
        <v>10</v>
      </c>
      <c r="I38" s="39" t="s">
        <v>815</v>
      </c>
      <c r="J38" s="11"/>
      <c r="K38" s="11"/>
      <c r="L38" s="11"/>
      <c r="M38" s="11"/>
      <c r="N38" s="11"/>
      <c r="O38" s="11"/>
      <c r="P38" s="11"/>
    </row>
    <row r="39" spans="1:19" s="12" customFormat="1" ht="48.75" customHeight="1">
      <c r="A39" s="37">
        <v>35</v>
      </c>
      <c r="B39" s="38" t="s">
        <v>684</v>
      </c>
      <c r="C39" s="28">
        <v>61650</v>
      </c>
      <c r="D39" s="28">
        <v>61650</v>
      </c>
      <c r="E39" s="37" t="s">
        <v>52</v>
      </c>
      <c r="F39" s="39" t="s">
        <v>750</v>
      </c>
      <c r="G39" s="39" t="s">
        <v>750</v>
      </c>
      <c r="H39" s="40" t="s">
        <v>10</v>
      </c>
      <c r="I39" s="39" t="s">
        <v>816</v>
      </c>
      <c r="J39" s="11"/>
      <c r="K39" s="11"/>
      <c r="L39" s="11"/>
      <c r="M39" s="11"/>
      <c r="N39" s="11"/>
      <c r="O39" s="11"/>
      <c r="P39" s="11"/>
    </row>
    <row r="40" spans="1:19" s="12" customFormat="1" ht="48.75" customHeight="1">
      <c r="A40" s="37">
        <v>36</v>
      </c>
      <c r="B40" s="38" t="s">
        <v>692</v>
      </c>
      <c r="C40" s="28">
        <v>11075</v>
      </c>
      <c r="D40" s="28">
        <v>11075</v>
      </c>
      <c r="E40" s="37" t="s">
        <v>52</v>
      </c>
      <c r="F40" s="39" t="s">
        <v>752</v>
      </c>
      <c r="G40" s="39" t="s">
        <v>752</v>
      </c>
      <c r="H40" s="40" t="s">
        <v>10</v>
      </c>
      <c r="I40" s="39" t="s">
        <v>817</v>
      </c>
      <c r="J40" s="11"/>
      <c r="K40" s="11"/>
      <c r="L40" s="11"/>
      <c r="M40" s="11"/>
      <c r="N40" s="11"/>
      <c r="O40" s="11"/>
      <c r="P40" s="11"/>
    </row>
    <row r="41" spans="1:19" s="12" customFormat="1" ht="48.75" customHeight="1">
      <c r="A41" s="37">
        <v>37</v>
      </c>
      <c r="B41" s="38" t="s">
        <v>693</v>
      </c>
      <c r="C41" s="28">
        <v>6200</v>
      </c>
      <c r="D41" s="28">
        <v>6200</v>
      </c>
      <c r="E41" s="37" t="s">
        <v>52</v>
      </c>
      <c r="F41" s="39" t="s">
        <v>751</v>
      </c>
      <c r="G41" s="39" t="s">
        <v>751</v>
      </c>
      <c r="H41" s="40" t="s">
        <v>10</v>
      </c>
      <c r="I41" s="39" t="s">
        <v>818</v>
      </c>
      <c r="J41" s="11"/>
      <c r="K41" s="11"/>
      <c r="L41" s="11"/>
      <c r="M41" s="11"/>
      <c r="N41" s="11"/>
      <c r="O41" s="11"/>
      <c r="P41" s="11"/>
    </row>
    <row r="42" spans="1:19" s="12" customFormat="1" ht="48.75" customHeight="1">
      <c r="A42" s="37">
        <v>38</v>
      </c>
      <c r="B42" s="42" t="s">
        <v>694</v>
      </c>
      <c r="C42" s="28">
        <v>236070</v>
      </c>
      <c r="D42" s="28">
        <v>236070</v>
      </c>
      <c r="E42" s="37" t="s">
        <v>52</v>
      </c>
      <c r="F42" s="39" t="s">
        <v>695</v>
      </c>
      <c r="G42" s="39" t="s">
        <v>695</v>
      </c>
      <c r="H42" s="40" t="s">
        <v>10</v>
      </c>
      <c r="I42" s="39" t="s">
        <v>819</v>
      </c>
      <c r="J42" s="11"/>
      <c r="K42" s="11"/>
      <c r="L42" s="11"/>
      <c r="M42" s="11"/>
      <c r="N42" s="11"/>
      <c r="O42" s="11"/>
      <c r="P42" s="11"/>
    </row>
    <row r="43" spans="1:19" s="12" customFormat="1" ht="48.75" customHeight="1">
      <c r="A43" s="37">
        <v>39</v>
      </c>
      <c r="B43" s="38" t="s">
        <v>696</v>
      </c>
      <c r="C43" s="28">
        <v>197500</v>
      </c>
      <c r="D43" s="28">
        <v>197500</v>
      </c>
      <c r="E43" s="37" t="s">
        <v>52</v>
      </c>
      <c r="F43" s="39" t="s">
        <v>776</v>
      </c>
      <c r="G43" s="39" t="s">
        <v>776</v>
      </c>
      <c r="H43" s="40" t="s">
        <v>10</v>
      </c>
      <c r="I43" s="39" t="s">
        <v>820</v>
      </c>
      <c r="J43" s="11"/>
      <c r="K43" s="11"/>
      <c r="L43" s="11"/>
      <c r="M43" s="11"/>
      <c r="N43" s="11"/>
      <c r="O43" s="11"/>
      <c r="P43" s="11"/>
    </row>
    <row r="44" spans="1:19" ht="48.75" customHeight="1">
      <c r="A44" s="37">
        <v>40</v>
      </c>
      <c r="B44" s="38" t="s">
        <v>697</v>
      </c>
      <c r="C44" s="28">
        <v>7360</v>
      </c>
      <c r="D44" s="28">
        <v>7360</v>
      </c>
      <c r="E44" s="37" t="s">
        <v>52</v>
      </c>
      <c r="F44" s="39" t="s">
        <v>775</v>
      </c>
      <c r="G44" s="39" t="s">
        <v>775</v>
      </c>
      <c r="H44" s="40" t="s">
        <v>10</v>
      </c>
      <c r="I44" s="39" t="s">
        <v>821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</row>
    <row r="45" spans="1:19" ht="48.75" customHeight="1">
      <c r="A45" s="37">
        <v>41</v>
      </c>
      <c r="B45" s="38" t="s">
        <v>698</v>
      </c>
      <c r="C45" s="28">
        <v>55550</v>
      </c>
      <c r="D45" s="28">
        <v>55550</v>
      </c>
      <c r="E45" s="37" t="s">
        <v>52</v>
      </c>
      <c r="F45" s="39" t="s">
        <v>699</v>
      </c>
      <c r="G45" s="39" t="s">
        <v>699</v>
      </c>
      <c r="H45" s="40" t="s">
        <v>10</v>
      </c>
      <c r="I45" s="39" t="s">
        <v>822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</row>
    <row r="46" spans="1:19" ht="48.75" customHeight="1">
      <c r="A46" s="37">
        <v>42</v>
      </c>
      <c r="B46" s="38" t="s">
        <v>700</v>
      </c>
      <c r="C46" s="28">
        <v>400000</v>
      </c>
      <c r="D46" s="28">
        <v>400000</v>
      </c>
      <c r="E46" s="37" t="s">
        <v>52</v>
      </c>
      <c r="F46" s="39" t="s">
        <v>701</v>
      </c>
      <c r="G46" s="39" t="s">
        <v>701</v>
      </c>
      <c r="H46" s="40" t="s">
        <v>10</v>
      </c>
      <c r="I46" s="40" t="s">
        <v>823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</row>
    <row r="47" spans="1:19" s="12" customFormat="1" ht="48.75" customHeight="1">
      <c r="A47" s="37">
        <v>43</v>
      </c>
      <c r="B47" s="38" t="s">
        <v>671</v>
      </c>
      <c r="C47" s="32">
        <v>160800</v>
      </c>
      <c r="D47" s="32">
        <v>160800</v>
      </c>
      <c r="E47" s="37" t="s">
        <v>52</v>
      </c>
      <c r="F47" s="39" t="s">
        <v>702</v>
      </c>
      <c r="G47" s="39" t="s">
        <v>702</v>
      </c>
      <c r="H47" s="40" t="s">
        <v>10</v>
      </c>
      <c r="I47" s="40" t="s">
        <v>824</v>
      </c>
      <c r="J47" s="11"/>
      <c r="K47" s="11"/>
      <c r="L47" s="11"/>
      <c r="M47" s="11"/>
      <c r="N47" s="11"/>
      <c r="O47" s="11"/>
      <c r="P47" s="11"/>
    </row>
    <row r="48" spans="1:19" s="12" customFormat="1" ht="48.75" customHeight="1">
      <c r="A48" s="37">
        <v>44</v>
      </c>
      <c r="B48" s="38" t="s">
        <v>703</v>
      </c>
      <c r="C48" s="28">
        <v>1500</v>
      </c>
      <c r="D48" s="28">
        <v>1500</v>
      </c>
      <c r="E48" s="37" t="s">
        <v>52</v>
      </c>
      <c r="F48" s="39" t="s">
        <v>777</v>
      </c>
      <c r="G48" s="39" t="s">
        <v>777</v>
      </c>
      <c r="H48" s="40" t="s">
        <v>10</v>
      </c>
      <c r="I48" s="40" t="s">
        <v>825</v>
      </c>
      <c r="J48" s="11"/>
      <c r="K48" s="11"/>
      <c r="L48" s="11"/>
      <c r="M48" s="11"/>
      <c r="N48" s="11"/>
      <c r="O48" s="11"/>
      <c r="P48" s="11"/>
    </row>
    <row r="49" spans="1:25" s="12" customFormat="1" ht="48.75" customHeight="1">
      <c r="A49" s="37">
        <v>45</v>
      </c>
      <c r="B49" s="38" t="s">
        <v>704</v>
      </c>
      <c r="C49" s="28">
        <v>5100</v>
      </c>
      <c r="D49" s="28">
        <v>5100</v>
      </c>
      <c r="E49" s="37" t="s">
        <v>52</v>
      </c>
      <c r="F49" s="39" t="s">
        <v>778</v>
      </c>
      <c r="G49" s="39" t="s">
        <v>778</v>
      </c>
      <c r="H49" s="40" t="s">
        <v>10</v>
      </c>
      <c r="I49" s="40" t="s">
        <v>826</v>
      </c>
      <c r="J49" s="11"/>
      <c r="K49" s="11"/>
      <c r="L49" s="11"/>
      <c r="M49" s="11"/>
      <c r="N49" s="11"/>
      <c r="O49" s="11"/>
      <c r="P49" s="11"/>
    </row>
    <row r="50" spans="1:25" s="12" customFormat="1" ht="48.75" customHeight="1">
      <c r="A50" s="37">
        <v>46</v>
      </c>
      <c r="B50" s="42" t="s">
        <v>705</v>
      </c>
      <c r="C50" s="28">
        <v>6000</v>
      </c>
      <c r="D50" s="28">
        <v>6000</v>
      </c>
      <c r="E50" s="37" t="s">
        <v>52</v>
      </c>
      <c r="F50" s="39" t="s">
        <v>753</v>
      </c>
      <c r="G50" s="39" t="s">
        <v>753</v>
      </c>
      <c r="H50" s="40" t="s">
        <v>10</v>
      </c>
      <c r="I50" s="40" t="s">
        <v>827</v>
      </c>
      <c r="J50" s="11"/>
      <c r="K50" s="11"/>
      <c r="L50" s="11"/>
      <c r="M50" s="11"/>
      <c r="N50" s="11"/>
      <c r="O50" s="11"/>
      <c r="P50" s="11"/>
    </row>
    <row r="51" spans="1:25" s="12" customFormat="1" ht="48.75" customHeight="1">
      <c r="A51" s="37">
        <v>47</v>
      </c>
      <c r="B51" s="38" t="s">
        <v>706</v>
      </c>
      <c r="C51" s="28">
        <v>40000</v>
      </c>
      <c r="D51" s="28">
        <v>40000</v>
      </c>
      <c r="E51" s="37" t="s">
        <v>52</v>
      </c>
      <c r="F51" s="39" t="s">
        <v>319</v>
      </c>
      <c r="G51" s="39" t="s">
        <v>319</v>
      </c>
      <c r="H51" s="40" t="s">
        <v>10</v>
      </c>
      <c r="I51" s="40" t="s">
        <v>828</v>
      </c>
      <c r="J51" s="11"/>
      <c r="K51" s="11"/>
      <c r="L51" s="11"/>
      <c r="M51" s="11"/>
      <c r="N51" s="11"/>
      <c r="O51" s="11"/>
      <c r="P51" s="11"/>
    </row>
    <row r="52" spans="1:25" s="12" customFormat="1" ht="48.75" customHeight="1">
      <c r="A52" s="37">
        <v>48</v>
      </c>
      <c r="B52" s="38" t="s">
        <v>707</v>
      </c>
      <c r="C52" s="28">
        <v>2000</v>
      </c>
      <c r="D52" s="28">
        <v>2000</v>
      </c>
      <c r="E52" s="37" t="s">
        <v>52</v>
      </c>
      <c r="F52" s="39" t="s">
        <v>757</v>
      </c>
      <c r="G52" s="39" t="s">
        <v>757</v>
      </c>
      <c r="H52" s="40" t="s">
        <v>10</v>
      </c>
      <c r="I52" s="40" t="s">
        <v>829</v>
      </c>
      <c r="J52" s="11"/>
      <c r="K52" s="11"/>
      <c r="L52" s="11"/>
      <c r="M52" s="11"/>
      <c r="N52" s="11"/>
      <c r="O52" s="11"/>
      <c r="P52" s="11"/>
    </row>
    <row r="53" spans="1:25" s="12" customFormat="1" ht="48.75" customHeight="1">
      <c r="A53" s="37">
        <v>49</v>
      </c>
      <c r="B53" s="38" t="s">
        <v>708</v>
      </c>
      <c r="C53" s="28">
        <v>18700</v>
      </c>
      <c r="D53" s="28">
        <v>18700</v>
      </c>
      <c r="E53" s="37" t="s">
        <v>52</v>
      </c>
      <c r="F53" s="39" t="s">
        <v>756</v>
      </c>
      <c r="G53" s="39" t="s">
        <v>756</v>
      </c>
      <c r="H53" s="40" t="s">
        <v>10</v>
      </c>
      <c r="I53" s="40" t="s">
        <v>830</v>
      </c>
      <c r="J53" s="11"/>
      <c r="K53" s="11"/>
      <c r="L53" s="11"/>
      <c r="M53" s="11"/>
      <c r="N53" s="11"/>
      <c r="O53" s="11"/>
      <c r="P53" s="11"/>
    </row>
    <row r="54" spans="1:25" s="12" customFormat="1" ht="48.75" customHeight="1">
      <c r="A54" s="37">
        <v>50</v>
      </c>
      <c r="B54" s="38" t="s">
        <v>709</v>
      </c>
      <c r="C54" s="28">
        <v>23880</v>
      </c>
      <c r="D54" s="28">
        <v>23880</v>
      </c>
      <c r="E54" s="37" t="s">
        <v>52</v>
      </c>
      <c r="F54" s="39" t="s">
        <v>755</v>
      </c>
      <c r="G54" s="39" t="s">
        <v>755</v>
      </c>
      <c r="H54" s="40" t="s">
        <v>10</v>
      </c>
      <c r="I54" s="40" t="s">
        <v>831</v>
      </c>
      <c r="J54" s="11"/>
      <c r="K54" s="11"/>
      <c r="L54" s="11"/>
      <c r="M54" s="11"/>
      <c r="N54" s="11"/>
      <c r="O54" s="11"/>
      <c r="P54" s="11"/>
    </row>
    <row r="55" spans="1:25" s="12" customFormat="1" ht="48.75" customHeight="1">
      <c r="A55" s="37">
        <v>51</v>
      </c>
      <c r="B55" s="38" t="s">
        <v>710</v>
      </c>
      <c r="C55" s="28">
        <v>27400</v>
      </c>
      <c r="D55" s="28">
        <v>27400</v>
      </c>
      <c r="E55" s="37" t="s">
        <v>52</v>
      </c>
      <c r="F55" s="39" t="s">
        <v>754</v>
      </c>
      <c r="G55" s="39" t="s">
        <v>754</v>
      </c>
      <c r="H55" s="40" t="s">
        <v>10</v>
      </c>
      <c r="I55" s="40" t="s">
        <v>832</v>
      </c>
      <c r="J55" s="11"/>
      <c r="K55" s="11"/>
      <c r="L55" s="11"/>
      <c r="M55" s="11"/>
      <c r="N55" s="11"/>
      <c r="O55" s="11"/>
      <c r="P55" s="11"/>
    </row>
    <row r="56" spans="1:25" ht="48.75" customHeight="1">
      <c r="A56" s="37">
        <v>52</v>
      </c>
      <c r="B56" s="38" t="s">
        <v>711</v>
      </c>
      <c r="C56" s="28">
        <v>33000</v>
      </c>
      <c r="D56" s="28">
        <v>33000</v>
      </c>
      <c r="E56" s="37" t="s">
        <v>52</v>
      </c>
      <c r="F56" s="39" t="s">
        <v>759</v>
      </c>
      <c r="G56" s="39" t="s">
        <v>759</v>
      </c>
      <c r="H56" s="40" t="s">
        <v>10</v>
      </c>
      <c r="I56" s="40" t="s">
        <v>833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48.75" customHeight="1">
      <c r="A57" s="37">
        <v>53</v>
      </c>
      <c r="B57" s="38" t="s">
        <v>712</v>
      </c>
      <c r="C57" s="28">
        <v>10648.64</v>
      </c>
      <c r="D57" s="28">
        <v>10648.64</v>
      </c>
      <c r="E57" s="37" t="s">
        <v>52</v>
      </c>
      <c r="F57" s="39" t="s">
        <v>758</v>
      </c>
      <c r="G57" s="39" t="s">
        <v>758</v>
      </c>
      <c r="H57" s="40" t="s">
        <v>10</v>
      </c>
      <c r="I57" s="40" t="s">
        <v>834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48.75" customHeight="1">
      <c r="A58" s="37">
        <v>54</v>
      </c>
      <c r="B58" s="38" t="s">
        <v>713</v>
      </c>
      <c r="C58" s="28">
        <v>7980</v>
      </c>
      <c r="D58" s="28">
        <v>7980</v>
      </c>
      <c r="E58" s="37" t="s">
        <v>52</v>
      </c>
      <c r="F58" s="39" t="s">
        <v>760</v>
      </c>
      <c r="G58" s="39" t="s">
        <v>760</v>
      </c>
      <c r="H58" s="40" t="s">
        <v>10</v>
      </c>
      <c r="I58" s="40" t="s">
        <v>835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48.75" customHeight="1">
      <c r="A59" s="37">
        <v>55</v>
      </c>
      <c r="B59" s="38" t="s">
        <v>714</v>
      </c>
      <c r="C59" s="28">
        <v>800</v>
      </c>
      <c r="D59" s="28">
        <v>800</v>
      </c>
      <c r="E59" s="37" t="s">
        <v>52</v>
      </c>
      <c r="F59" s="39" t="s">
        <v>761</v>
      </c>
      <c r="G59" s="39" t="s">
        <v>761</v>
      </c>
      <c r="H59" s="40" t="s">
        <v>10</v>
      </c>
      <c r="I59" s="40" t="s">
        <v>836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ht="48.75" customHeight="1">
      <c r="A60" s="37">
        <v>56</v>
      </c>
      <c r="B60" s="38" t="s">
        <v>715</v>
      </c>
      <c r="C60" s="28">
        <v>31000</v>
      </c>
      <c r="D60" s="28">
        <v>31000</v>
      </c>
      <c r="E60" s="37" t="s">
        <v>52</v>
      </c>
      <c r="F60" s="39" t="s">
        <v>762</v>
      </c>
      <c r="G60" s="39" t="s">
        <v>762</v>
      </c>
      <c r="H60" s="40" t="s">
        <v>10</v>
      </c>
      <c r="I60" s="40" t="s">
        <v>837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ht="48.75" customHeight="1">
      <c r="A61" s="37">
        <v>57</v>
      </c>
      <c r="B61" s="38" t="s">
        <v>716</v>
      </c>
      <c r="C61" s="28">
        <v>84000</v>
      </c>
      <c r="D61" s="28">
        <v>84000</v>
      </c>
      <c r="E61" s="37" t="s">
        <v>52</v>
      </c>
      <c r="F61" s="39" t="s">
        <v>763</v>
      </c>
      <c r="G61" s="39" t="s">
        <v>763</v>
      </c>
      <c r="H61" s="40" t="s">
        <v>10</v>
      </c>
      <c r="I61" s="40" t="s">
        <v>838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 ht="48.75" customHeight="1">
      <c r="A62" s="37">
        <v>58</v>
      </c>
      <c r="B62" s="38" t="s">
        <v>717</v>
      </c>
      <c r="C62" s="28">
        <v>9000</v>
      </c>
      <c r="D62" s="28">
        <v>9000</v>
      </c>
      <c r="E62" s="37" t="s">
        <v>52</v>
      </c>
      <c r="F62" s="39" t="s">
        <v>765</v>
      </c>
      <c r="G62" s="39" t="s">
        <v>765</v>
      </c>
      <c r="H62" s="40" t="s">
        <v>10</v>
      </c>
      <c r="I62" s="40" t="s">
        <v>839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ht="48.75" customHeight="1">
      <c r="A63" s="37">
        <v>59</v>
      </c>
      <c r="B63" s="38" t="s">
        <v>718</v>
      </c>
      <c r="C63" s="28">
        <v>12000</v>
      </c>
      <c r="D63" s="28">
        <v>12000</v>
      </c>
      <c r="E63" s="37" t="s">
        <v>52</v>
      </c>
      <c r="F63" s="39" t="s">
        <v>764</v>
      </c>
      <c r="G63" s="39" t="s">
        <v>764</v>
      </c>
      <c r="H63" s="40" t="s">
        <v>10</v>
      </c>
      <c r="I63" s="40" t="s">
        <v>840</v>
      </c>
      <c r="J63" s="14"/>
      <c r="K63" s="14"/>
      <c r="L63" s="14"/>
      <c r="M63" s="14"/>
      <c r="N63" s="14"/>
      <c r="O63" s="14"/>
      <c r="P63" s="14"/>
    </row>
    <row r="64" spans="1:25" ht="59.25" customHeight="1">
      <c r="A64" s="37">
        <v>60</v>
      </c>
      <c r="B64" s="38" t="s">
        <v>767</v>
      </c>
      <c r="C64" s="28">
        <v>54000</v>
      </c>
      <c r="D64" s="28">
        <v>54000</v>
      </c>
      <c r="E64" s="37" t="s">
        <v>52</v>
      </c>
      <c r="F64" s="39" t="s">
        <v>766</v>
      </c>
      <c r="G64" s="39" t="s">
        <v>766</v>
      </c>
      <c r="H64" s="40" t="s">
        <v>10</v>
      </c>
      <c r="I64" s="40" t="s">
        <v>841</v>
      </c>
      <c r="J64" s="14"/>
      <c r="K64" s="14"/>
      <c r="L64" s="14"/>
      <c r="M64" s="14"/>
      <c r="N64" s="14"/>
      <c r="O64" s="14"/>
      <c r="P64" s="14"/>
    </row>
    <row r="65" spans="1:16" ht="59.25" customHeight="1">
      <c r="A65" s="37">
        <v>61</v>
      </c>
      <c r="B65" s="38" t="s">
        <v>768</v>
      </c>
      <c r="C65" s="28">
        <v>54000</v>
      </c>
      <c r="D65" s="28">
        <v>54000</v>
      </c>
      <c r="E65" s="37" t="s">
        <v>52</v>
      </c>
      <c r="F65" s="39" t="s">
        <v>779</v>
      </c>
      <c r="G65" s="39" t="s">
        <v>779</v>
      </c>
      <c r="H65" s="40" t="s">
        <v>10</v>
      </c>
      <c r="I65" s="40" t="s">
        <v>842</v>
      </c>
      <c r="J65" s="14"/>
      <c r="K65" s="14"/>
      <c r="L65" s="14"/>
      <c r="M65" s="14"/>
      <c r="N65" s="14"/>
      <c r="O65" s="14"/>
      <c r="P65" s="14"/>
    </row>
    <row r="66" spans="1:16" ht="59.25" customHeight="1">
      <c r="A66" s="37">
        <v>62</v>
      </c>
      <c r="B66" s="38" t="s">
        <v>769</v>
      </c>
      <c r="C66" s="28">
        <v>54000</v>
      </c>
      <c r="D66" s="28">
        <v>54000</v>
      </c>
      <c r="E66" s="37" t="s">
        <v>52</v>
      </c>
      <c r="F66" s="39" t="s">
        <v>782</v>
      </c>
      <c r="G66" s="39" t="s">
        <v>782</v>
      </c>
      <c r="H66" s="40" t="s">
        <v>10</v>
      </c>
      <c r="I66" s="40" t="s">
        <v>843</v>
      </c>
      <c r="J66" s="14"/>
      <c r="K66" s="14"/>
      <c r="L66" s="14"/>
      <c r="M66" s="14"/>
      <c r="N66" s="14"/>
      <c r="O66" s="14"/>
      <c r="P66" s="14"/>
    </row>
    <row r="67" spans="1:16" ht="59.25" customHeight="1">
      <c r="A67" s="37">
        <v>63</v>
      </c>
      <c r="B67" s="38" t="s">
        <v>771</v>
      </c>
      <c r="C67" s="28">
        <v>54000</v>
      </c>
      <c r="D67" s="28">
        <v>54000</v>
      </c>
      <c r="E67" s="37" t="s">
        <v>52</v>
      </c>
      <c r="F67" s="39" t="s">
        <v>781</v>
      </c>
      <c r="G67" s="39" t="s">
        <v>781</v>
      </c>
      <c r="H67" s="40" t="s">
        <v>10</v>
      </c>
      <c r="I67" s="40" t="s">
        <v>844</v>
      </c>
      <c r="J67" s="14"/>
      <c r="K67" s="14"/>
      <c r="L67" s="14"/>
      <c r="M67" s="14"/>
      <c r="N67" s="14"/>
      <c r="O67" s="14"/>
      <c r="P67" s="14"/>
    </row>
    <row r="68" spans="1:16" ht="59.25" customHeight="1">
      <c r="A68" s="37">
        <v>64</v>
      </c>
      <c r="B68" s="38" t="s">
        <v>770</v>
      </c>
      <c r="C68" s="28">
        <v>54000</v>
      </c>
      <c r="D68" s="28">
        <v>54000</v>
      </c>
      <c r="E68" s="37" t="s">
        <v>52</v>
      </c>
      <c r="F68" s="39" t="s">
        <v>780</v>
      </c>
      <c r="G68" s="39" t="s">
        <v>780</v>
      </c>
      <c r="H68" s="40" t="s">
        <v>10</v>
      </c>
      <c r="I68" s="40" t="s">
        <v>845</v>
      </c>
      <c r="J68" s="14"/>
      <c r="K68" s="14"/>
      <c r="L68" s="14"/>
      <c r="M68" s="14"/>
      <c r="N68" s="14"/>
      <c r="O68" s="14"/>
      <c r="P68" s="14"/>
    </row>
    <row r="69" spans="1:16" ht="40.5">
      <c r="A69" s="35">
        <v>65</v>
      </c>
      <c r="B69" s="139" t="s">
        <v>849</v>
      </c>
      <c r="C69" s="140">
        <v>550</v>
      </c>
      <c r="D69" s="140">
        <v>550</v>
      </c>
      <c r="E69" s="37" t="s">
        <v>52</v>
      </c>
      <c r="F69" s="138" t="s">
        <v>851</v>
      </c>
      <c r="G69" s="138" t="s">
        <v>851</v>
      </c>
      <c r="H69" s="15" t="s">
        <v>10</v>
      </c>
      <c r="I69" s="118" t="s">
        <v>50</v>
      </c>
    </row>
    <row r="70" spans="1:16">
      <c r="C70" s="130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2114-08A1-4348-9D2E-0C5B943C2FE2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25</vt:i4>
      </vt:variant>
      <vt:variant>
        <vt:lpstr>ช่วงที่มีชื่อ</vt:lpstr>
      </vt:variant>
      <vt:variant>
        <vt:i4>12</vt:i4>
      </vt:variant>
    </vt:vector>
  </HeadingPairs>
  <TitlesOfParts>
    <vt:vector size="37" baseType="lpstr">
      <vt:lpstr>รวม ต.ค.67</vt:lpstr>
      <vt:lpstr>ต.ค.67</vt:lpstr>
      <vt:lpstr>รวม พ.ย.67</vt:lpstr>
      <vt:lpstr>พ.ย.67</vt:lpstr>
      <vt:lpstr>รวม ธ.ค.67</vt:lpstr>
      <vt:lpstr>ธ.ค.67</vt:lpstr>
      <vt:lpstr>รวม ม.ค.68</vt:lpstr>
      <vt:lpstr>ม.ค.68</vt:lpstr>
      <vt:lpstr>รวม ก.พ.68</vt:lpstr>
      <vt:lpstr>ก.พ.68</vt:lpstr>
      <vt:lpstr>รวม มี.ค.68</vt:lpstr>
      <vt:lpstr>มี.ค.68</vt:lpstr>
      <vt:lpstr>รวม เม.ย.68</vt:lpstr>
      <vt:lpstr>เม.ย.68</vt:lpstr>
      <vt:lpstr>รวม พ.ค.68</vt:lpstr>
      <vt:lpstr>พ.ค.68</vt:lpstr>
      <vt:lpstr>รวม มิ.ย.68</vt:lpstr>
      <vt:lpstr>มิ.ย.68</vt:lpstr>
      <vt:lpstr>รวม ก.ค.68</vt:lpstr>
      <vt:lpstr>ก.ค.68</vt:lpstr>
      <vt:lpstr>รวม ส.ค.68</vt:lpstr>
      <vt:lpstr>ส.ค.68</vt:lpstr>
      <vt:lpstr>รวม ก.ย.68</vt:lpstr>
      <vt:lpstr>ก.ย.68</vt:lpstr>
      <vt:lpstr>Sheet1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ThinkCentre</cp:lastModifiedBy>
  <cp:lastPrinted>2026-06-25T01:35:57Z</cp:lastPrinted>
  <dcterms:created xsi:type="dcterms:W3CDTF">2026-03-26T04:34:21Z</dcterms:created>
  <dcterms:modified xsi:type="dcterms:W3CDTF">2026-06-25T02:28:42Z</dcterms:modified>
</cp:coreProperties>
</file>